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39" sheetId="1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'39'!$A$8:$M$10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'39'!$5:$7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'39'!$A$1:$G$11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F8" i="1"/>
  <c r="E8" i="1"/>
  <c r="D8" i="1"/>
  <c r="C11" i="1"/>
  <c r="A2" i="1" l="1"/>
  <c r="B8" i="1"/>
  <c r="C10" i="1" l="1"/>
  <c r="C8" i="1" s="1"/>
</calcChain>
</file>

<file path=xl/sharedStrings.xml><?xml version="1.0" encoding="utf-8"?>
<sst xmlns="http://schemas.openxmlformats.org/spreadsheetml/2006/main" count="17" uniqueCount="17">
  <si>
    <t>МАЪЛУМОТ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</si>
  <si>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</si>
  <si>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</si>
  <si>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</si>
  <si>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</si>
  <si>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</si>
  <si>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</si>
  <si>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</si>
  <si>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</si>
  <si>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</si>
  <si>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шундан</t>
  </si>
  <si>
    <t>млн.сўм</t>
  </si>
  <si>
    <t>нинг</t>
  </si>
  <si>
    <t>Наманган вилояти Маҳалла ва оилани қуллаб-қувватлаш бошқармаси</t>
  </si>
  <si>
    <t>Наманган вилояти махалла ва оилани куллаб-кувватлаш бошкармаси (саховат ва кумак жамгармаси)</t>
  </si>
  <si>
    <t>Наманган вилояти махалла ва оилани куллаб-кувватлаш бошкармаси</t>
  </si>
  <si>
    <t>2023 йил II-чорак ижроси юзасидан ўз тасарруфидаги бюджет ташкилотлари кесимида ажратилган маблағлар 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</si>
</sst>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8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5" fillId="3" borderId="0" xfId="0" applyFont="1" applyFill="1"/>
    <xf numFmtId="3" fontId="4" fillId="2" borderId="1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1"/>
  <sheetViews>
    <sheetView tabSelected="1" view="pageBreakPreview" zoomScale="70" zoomScaleNormal="100" zoomScaleSheetLayoutView="70" workbookViewId="0">
      <selection activeCell="I3" sqref="I3"/>
    </sheetView>
  </sheetViews>
  <sheetFormatPr defaultColWidth="9.140625" defaultRowHeight="15" x14ac:dyDescent="0.25"/>
  <cols>
    <col min="1" max="1" width="6.7109375" style="2" bestFit="1" customWidth="1"/>
    <col min="2" max="2" width="43.42578125" style="3" customWidth="1"/>
    <col min="3" max="3" width="27" style="1" customWidth="1"/>
    <col min="4" max="6" width="17.7109375" style="1" customWidth="1"/>
    <col min="7" max="7" width="27" style="1" customWidth="1"/>
    <col min="8" max="16384" width="9.140625" style="1"/>
  </cols>
  <sheetData>
    <row r="2" spans="1:13" ht="51" customHeight="1" x14ac:dyDescent="0.35">
      <c r="A2" s="21" t="str">
        <f>CONCATENATE(I2,J2," ",I3)</f>
        <v>Наманган вилояти Маҳалла ва оилани қуллаб-қувватлаш бошқармасининг 2023 йил II-чорак ижроси юзасидан ўз тасарруфидаги бюджет ташкилотлари кесимида ажратилган маблағлар тўғрисида</v>
      </c>
      <c r="B2" s="21"/>
      <c r="C2" s="21"/>
      <c r="D2" s="21"/>
      <c r="E2" s="21"/>
      <c r="F2" s="21"/>
      <c r="G2" s="21"/>
      <c r="I2" s="19" t="s">
        <v>13</v>
      </c>
      <c r="J2" s="1" t="s">
        <v>12</v>
      </c>
    </row>
    <row r="3" spans="1:13" ht="21" customHeight="1" x14ac:dyDescent="0.3">
      <c r="A3" s="22" t="s">
        <v>0</v>
      </c>
      <c r="B3" s="22"/>
      <c r="C3" s="22"/>
      <c r="D3" s="22"/>
      <c r="E3" s="22"/>
      <c r="F3" s="22"/>
      <c r="G3" s="22"/>
      <c r="I3" s="1" t="s">
        <v>16</v>
      </c>
    </row>
    <row r="4" spans="1:13" ht="15.75" thickBot="1" x14ac:dyDescent="0.3">
      <c r="G4" s="4" t="s">
        <v>11</v>
      </c>
    </row>
    <row r="5" spans="1:13" ht="31.5" customHeight="1" x14ac:dyDescent="0.25">
      <c r="A5" s="23" t="s">
        <v>1</v>
      </c>
      <c r="B5" s="26" t="s">
        <v>2</v>
      </c>
      <c r="C5" s="26" t="s">
        <v>3</v>
      </c>
      <c r="D5" s="26"/>
      <c r="E5" s="26"/>
      <c r="F5" s="26"/>
      <c r="G5" s="29"/>
    </row>
    <row r="6" spans="1:13" ht="15.75" x14ac:dyDescent="0.25">
      <c r="A6" s="24"/>
      <c r="B6" s="27"/>
      <c r="C6" s="27" t="s">
        <v>4</v>
      </c>
      <c r="D6" s="27" t="s">
        <v>5</v>
      </c>
      <c r="E6" s="27"/>
      <c r="F6" s="27"/>
      <c r="G6" s="30"/>
    </row>
    <row r="7" spans="1:13" ht="134.25" customHeight="1" thickBot="1" x14ac:dyDescent="0.3">
      <c r="A7" s="25"/>
      <c r="B7" s="28"/>
      <c r="C7" s="28"/>
      <c r="D7" s="18" t="s">
        <v>6</v>
      </c>
      <c r="E7" s="18" t="s">
        <v>7</v>
      </c>
      <c r="F7" s="18" t="s">
        <v>8</v>
      </c>
      <c r="G7" s="5" t="s">
        <v>9</v>
      </c>
    </row>
    <row r="8" spans="1:13" ht="58.5" customHeight="1" thickBot="1" x14ac:dyDescent="0.3">
      <c r="A8" s="6">
        <v>1</v>
      </c>
      <c r="B8" s="7" t="str">
        <f>+I2</f>
        <v>Наманган вилояти Маҳалла ва оилани қуллаб-қувватлаш бошқармаси</v>
      </c>
      <c r="C8" s="8">
        <f>SUM(C10:C11)</f>
        <v>1185.9871903600001</v>
      </c>
      <c r="D8" s="8">
        <f t="shared" ref="D8:G8" si="0">SUM(D10:D11)</f>
        <v>464.90816799999999</v>
      </c>
      <c r="E8" s="8">
        <f t="shared" si="0"/>
        <v>124.315679</v>
      </c>
      <c r="F8" s="8">
        <f t="shared" si="0"/>
        <v>596.76334336000002</v>
      </c>
      <c r="G8" s="20">
        <f t="shared" si="0"/>
        <v>0</v>
      </c>
      <c r="M8" s="9"/>
    </row>
    <row r="9" spans="1:13" x14ac:dyDescent="0.25">
      <c r="A9" s="10"/>
      <c r="B9" s="11" t="s">
        <v>10</v>
      </c>
      <c r="C9" s="12"/>
      <c r="D9" s="12"/>
      <c r="E9" s="12"/>
      <c r="F9" s="12"/>
      <c r="G9" s="13"/>
    </row>
    <row r="10" spans="1:13" ht="45" x14ac:dyDescent="0.25">
      <c r="A10" s="14">
        <v>1.1000000000000001</v>
      </c>
      <c r="B10" s="15" t="s">
        <v>14</v>
      </c>
      <c r="C10" s="16">
        <f>SUM(D10:G10)</f>
        <v>540.45000000000005</v>
      </c>
      <c r="D10" s="16">
        <v>0</v>
      </c>
      <c r="E10" s="16">
        <v>0</v>
      </c>
      <c r="F10" s="16">
        <v>540.45000000000005</v>
      </c>
      <c r="G10" s="17">
        <v>0</v>
      </c>
    </row>
    <row r="11" spans="1:13" ht="30" x14ac:dyDescent="0.25">
      <c r="A11" s="14">
        <v>1.2</v>
      </c>
      <c r="B11" s="15" t="s">
        <v>15</v>
      </c>
      <c r="C11" s="16">
        <f t="shared" ref="C11" si="1">SUM(D11:G11)</f>
        <v>645.53719035999995</v>
      </c>
      <c r="D11" s="16">
        <v>464.90816799999999</v>
      </c>
      <c r="E11" s="16">
        <v>124.315679</v>
      </c>
      <c r="F11" s="16">
        <v>56.313343359999998</v>
      </c>
      <c r="G11" s="17">
        <v>0</v>
      </c>
    </row>
  </sheetData>
  <mergeCells count="7">
    <mergeCell ref="A2:G2"/>
    <mergeCell ref="A3:G3"/>
    <mergeCell ref="A5:A7"/>
    <mergeCell ref="B5:B7"/>
    <mergeCell ref="C5:G5"/>
    <mergeCell ref="C6:C7"/>
    <mergeCell ref="D6:G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39</vt:lpstr>
      <vt:lpstr>'39'!Заголовки_для_печати</vt:lpstr>
      <vt:lpstr>'39'!Область_печати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Lutfullo Komilov</cp:lastModifiedBy>
  <cp:lastPrinted>2023-07-18T09:52:22Z</cp:lastPrinted>
  <dcterms:created xsi:type="dcterms:W3CDTF">2022-10-12T11:57:47Z</dcterms:created>
  <dcterms:modified xsi:type="dcterms:W3CDTF">2023-07-18T09:52:24Z</dcterms:modified>
</cp:coreProperties>
</file>