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'14'!$A$8:$M$54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'14'!$A$1:$G$54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s="1"/>
</calcChain>
</file>

<file path=xl/sharedStrings.xml><?xml version="1.0" encoding="utf-8"?>
<sst xmlns="http://schemas.openxmlformats.org/spreadsheetml/2006/main" count="60" uniqueCount="60">
  <si>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</si>
  <si>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</si>
  <si>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</si>
  <si>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</si>
  <si>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</si>
  <si>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</si>
  <si>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</si>
  <si>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</si>
  <si>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</si>
  <si>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</si>
  <si>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</si>
  <si>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</si>
  <si>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</si>
  <si>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Нам.сувкурилишинвест ДУК Сугориладиган ерларнинг мел.хол.яхшилаш таксимланмаган лимит</t>
  </si>
  <si>
    <t>Намсувкурилишинвест ДМ Поп т Коракалпок коллекторини реконструкция килиш 2023 йил</t>
  </si>
  <si>
    <t>Намсувкурилишинвест ДМ Мингбулок т Коракалпок коллекторини реконструкция килиш 2023 йил</t>
  </si>
  <si>
    <t>Намсувкурилишинвест ДМ Янгикургон т Сангистон коллекторини реконструкция килиш 2023 йил</t>
  </si>
  <si>
    <t>Намангансувкурилишинвест ДУК таксимланмаган лимит 2023 йил</t>
  </si>
  <si>
    <t>Насос станциялари ва энергетика бошкармаси</t>
  </si>
  <si>
    <t>Намсувкуринвест ДМ Мингбулок т Аччиккул коллекторини тизимли таьмирлаш тиклаш 2022 йил</t>
  </si>
  <si>
    <t>Намсувкуринвест ДМ Поп т Сирдаре коллекторини тизимли таьмирлаш тиклаш 2022 йил</t>
  </si>
  <si>
    <t>Намсувкуринвест ДМ Поп т Аччиккул коллекторини тизимли таьмирлаш тиклаш 2022 йил</t>
  </si>
  <si>
    <t>Намсувкуринвест ДМ Мингбулок туманидаги Корашахар коллекторини тизимли таъмирлаш-тиклаш 2023 йил</t>
  </si>
  <si>
    <t>Намсувкуринвест ДМ Наманган туманидаги Эски Наманган селхона коллекторини тизимли таъмирлаш-тиклаш 2023 йил</t>
  </si>
  <si>
    <t>Намсувкуринвест ДМ Норин туманидаги Колгандаре коллекторини тизимли таъмирлаш-тиклаш 2023 йил</t>
  </si>
  <si>
    <t>Намсувкуринвест ДМ Норин туманидаги Корадаре коллекторини тизимли таъмирлаш-тиклаш 2023 йил</t>
  </si>
  <si>
    <t>Намсувкуринвест ДМ Поп туманидаги Кораалпок коллекторини тизимли таъмирлаш-тиклаш 2023 йил</t>
  </si>
  <si>
    <t>Намсувкуринвест ДМ Поп туманидаги Aччиккул  коллекторини тизимли таъмирлаш-тиклаш 2023 йил</t>
  </si>
  <si>
    <t>Намсувкуринвест ДМ Туракургон туманидаги Нахор коллекторини тизимли таъмирлаш-тиклаш 2023 йил</t>
  </si>
  <si>
    <t>Намсувкуринвест ДМ Туракургон туманидаги Ертепасой коллекторини тизимли таъмирлаш-тиклаш 2023 йил</t>
  </si>
  <si>
    <t>Намсувкуринвест ДМ Уйчи туманидаги Чортоксой коллекторини тизимли таъмирлаш-тиклаш 2023 йил</t>
  </si>
  <si>
    <t>Намсувкуринвест ДМ Чорток туманидаги Чортоксой коллекторини тизимли таъмирлаш-тиклаш 2023 йил</t>
  </si>
  <si>
    <t>Намсувкуринвест ДМ Чуст туманидаги Хиссарак-шуркент коллекторини тизимли таъмирлаш-тиклаш 2023 йил</t>
  </si>
  <si>
    <t>Янгикургон туманидаги Намангансой коллекторини тизимли таъмирлаш-тиклаш 2023 йил</t>
  </si>
  <si>
    <t>Намсувкуринвест ДМ Мингбулок туманидаги Aччиккул  коллекторини тизимли таъмирлаш-тиклаш 2023 йил</t>
  </si>
  <si>
    <t>Ирригация ва сув муаммолари илмий-тадкикот институтининг минтакавий Наманган вилояти маркази</t>
  </si>
  <si>
    <t>Норин-Халкулобод ирригация тизими бошкармаси</t>
  </si>
  <si>
    <t>Подшоота-Чодак ирригация тизими бошкармаси</t>
  </si>
  <si>
    <t>Зардаре  ирригация тизими бошкармаси</t>
  </si>
  <si>
    <t>Давлат-хусусий шериклик насос станцияси (Галаба нс. Тураукргон т)</t>
  </si>
  <si>
    <t>Хусусий-шерикчилик насос станцияси ( Янгиер нс Туракургон т)</t>
  </si>
  <si>
    <t>Хусусий-шерикчилик насос станцияси (Шарк юлдузи нс Янгикургон т)</t>
  </si>
  <si>
    <t>Хусусий-шерикчилик насос станцияси (Янгиер нс Уйчи т)</t>
  </si>
  <si>
    <t>Хусусий-шерикчилик насос станцияси (Кенгулсой нс Чуст т)</t>
  </si>
  <si>
    <t>Хусусий-шерикчилик насос станцияси (Курик нс Мингбулок т)</t>
  </si>
  <si>
    <t>Давлат хусусий шеркичилик Майдонча насос станция (Чуст тумани)</t>
  </si>
  <si>
    <t>Давлат хусусий шеркичилик Корасув насос станция (Косонсой тумани)</t>
  </si>
  <si>
    <t>Давлат хусусий шеркичилик Бирлашган-4 насос станция (Уйчи тумани)</t>
  </si>
  <si>
    <t>Давлат хусусий шеркичилик Бирлашган-5 насос станция (Уйчи тумани)</t>
  </si>
  <si>
    <t>Давлат хусусий шеркичилик Туракургон-3 насос станция (Наманган тумани)</t>
  </si>
  <si>
    <t>Давлат хусусий шеркичилик Баймок насос станция (Чуст тумани)</t>
  </si>
  <si>
    <t>Наманган вилоят сув омборларидан фойдаланиш бошкармаси</t>
  </si>
  <si>
    <t>Шимолий Фаргона магистрал канали бошкармаси</t>
  </si>
  <si>
    <t>Наманган вилоят мелиоратив экспедицияси</t>
  </si>
  <si>
    <t>Норин-Сирдаре ирригация тизимлари хавза бошкармаси марказий аппарати</t>
  </si>
  <si>
    <t>Насос станциялари ва энергетика бошкармаси (ПК-3012)</t>
  </si>
  <si>
    <t>Катта Наманган магистрал канали бошкармаси</t>
  </si>
  <si>
    <t>Насос станциялари ва энергетика бошкармаси (ПК-723)</t>
  </si>
  <si>
    <t>Наманган вилояти Ирригация тизимлари хавза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</si>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</sst>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tabSelected="1" view="pageBreakPreview" topLeftCell="A37" zoomScale="70" zoomScaleNormal="100" zoomScaleSheetLayoutView="70" workbookViewId="0">
      <selection activeCell="D10" sqref="D10:G54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Ирригация тизимлари хавза бошқармасининг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58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59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Ирригация тизимлари хавза бошқармаси</v>
      </c>
      <c r="C8" s="8">
        <f>SUM(C10:C54)</f>
        <v>387551.78152392001</v>
      </c>
      <c r="D8" s="8">
        <f>SUM(D10:D54)</f>
        <v>41533.280250000003</v>
      </c>
      <c r="E8" s="8">
        <f>SUM(E10:E54)</f>
        <v>10795.022726849998</v>
      </c>
      <c r="F8" s="8">
        <f>SUM(F10:F54)</f>
        <v>333441.50912401004</v>
      </c>
      <c r="G8" s="21">
        <f>SUM(G10:G54)</f>
        <v>1781.9694230600001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13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14</v>
      </c>
      <c r="C11" s="16">
        <f t="shared" ref="C11:C54" si="0">SUM(D11:G11)</f>
        <v>539.41532800000004</v>
      </c>
      <c r="D11" s="16">
        <v>0</v>
      </c>
      <c r="E11" s="16">
        <v>0</v>
      </c>
      <c r="F11" s="16">
        <v>0</v>
      </c>
      <c r="G11" s="17">
        <v>539.41532800000004</v>
      </c>
    </row>
    <row r="12" spans="1:13" ht="45" x14ac:dyDescent="0.25">
      <c r="A12" s="14">
        <f t="shared" ref="A12:A18" si="1">+A11+0.1</f>
        <v>1.3000000000000003</v>
      </c>
      <c r="B12" s="15" t="s">
        <v>15</v>
      </c>
      <c r="C12" s="16">
        <f t="shared" si="0"/>
        <v>773.95979205999993</v>
      </c>
      <c r="D12" s="16">
        <v>0</v>
      </c>
      <c r="E12" s="16">
        <v>0</v>
      </c>
      <c r="F12" s="16">
        <v>0</v>
      </c>
      <c r="G12" s="17">
        <v>773.95979205999993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468.59430300000002</v>
      </c>
      <c r="D13" s="16">
        <v>0</v>
      </c>
      <c r="E13" s="16">
        <v>0</v>
      </c>
      <c r="F13" s="16">
        <v>0</v>
      </c>
      <c r="G13" s="17">
        <v>468.59430300000002</v>
      </c>
    </row>
    <row r="14" spans="1:13" ht="30" x14ac:dyDescent="0.25">
      <c r="A14" s="14">
        <f t="shared" si="1"/>
        <v>1.5000000000000004</v>
      </c>
      <c r="B14" s="15" t="s">
        <v>17</v>
      </c>
      <c r="C14" s="16">
        <f t="shared" si="0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40039.925771249997</v>
      </c>
      <c r="D15" s="16">
        <v>27541.689072000001</v>
      </c>
      <c r="E15" s="16">
        <v>7179.0607118500002</v>
      </c>
      <c r="F15" s="16">
        <v>5319.1759873999999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295.584</v>
      </c>
      <c r="D16" s="16">
        <v>0</v>
      </c>
      <c r="E16" s="16">
        <v>0</v>
      </c>
      <c r="F16" s="16">
        <v>295.584</v>
      </c>
      <c r="G16" s="17">
        <v>0</v>
      </c>
    </row>
    <row r="17" spans="1:7" ht="45" x14ac:dyDescent="0.25">
      <c r="A17" s="14">
        <f t="shared" si="1"/>
        <v>1.8000000000000007</v>
      </c>
      <c r="B17" s="15" t="s">
        <v>20</v>
      </c>
      <c r="C17" s="16">
        <f t="shared" si="0"/>
        <v>23.745999999999999</v>
      </c>
      <c r="D17" s="16">
        <v>0</v>
      </c>
      <c r="E17" s="16">
        <v>0</v>
      </c>
      <c r="F17" s="16">
        <v>23.745999999999999</v>
      </c>
      <c r="G17" s="17">
        <v>0</v>
      </c>
    </row>
    <row r="18" spans="1:7" ht="45" x14ac:dyDescent="0.25">
      <c r="A18" s="14">
        <f t="shared" si="1"/>
        <v>1.9000000000000008</v>
      </c>
      <c r="B18" s="15" t="s">
        <v>21</v>
      </c>
      <c r="C18" s="16">
        <f t="shared" si="0"/>
        <v>65.459000000000003</v>
      </c>
      <c r="D18" s="16">
        <v>0</v>
      </c>
      <c r="E18" s="16">
        <v>0</v>
      </c>
      <c r="F18" s="16">
        <v>65.459000000000003</v>
      </c>
      <c r="G18" s="17">
        <v>0</v>
      </c>
    </row>
    <row r="19" spans="1:7" ht="45" x14ac:dyDescent="0.25">
      <c r="A19" s="18">
        <f>+A10+0</f>
        <v>1.1000000000000001</v>
      </c>
      <c r="B19" s="15" t="s">
        <v>22</v>
      </c>
      <c r="C19" s="16">
        <f t="shared" si="0"/>
        <v>12.803502</v>
      </c>
      <c r="D19" s="16">
        <v>0</v>
      </c>
      <c r="E19" s="16">
        <v>0</v>
      </c>
      <c r="F19" s="16">
        <v>12.803502</v>
      </c>
      <c r="G19" s="17">
        <v>0</v>
      </c>
    </row>
    <row r="20" spans="1:7" ht="45" x14ac:dyDescent="0.25">
      <c r="A20" s="18">
        <f>+A19+0.01</f>
        <v>1.1100000000000001</v>
      </c>
      <c r="B20" s="15" t="s">
        <v>23</v>
      </c>
      <c r="C20" s="16">
        <f t="shared" si="0"/>
        <v>302.68139000000002</v>
      </c>
      <c r="D20" s="16">
        <v>0</v>
      </c>
      <c r="E20" s="16">
        <v>0</v>
      </c>
      <c r="F20" s="16">
        <v>302.68139000000002</v>
      </c>
      <c r="G20" s="17">
        <v>0</v>
      </c>
    </row>
    <row r="21" spans="1:7" ht="45" x14ac:dyDescent="0.25">
      <c r="A21" s="18">
        <f t="shared" ref="A21:A54" si="2">+A20+0.01</f>
        <v>1.1200000000000001</v>
      </c>
      <c r="B21" s="15" t="s">
        <v>24</v>
      </c>
      <c r="C21" s="16">
        <f t="shared" si="0"/>
        <v>10.284815</v>
      </c>
      <c r="D21" s="16">
        <v>0</v>
      </c>
      <c r="E21" s="16">
        <v>0</v>
      </c>
      <c r="F21" s="16">
        <v>10.284815</v>
      </c>
      <c r="G21" s="17">
        <v>0</v>
      </c>
    </row>
    <row r="22" spans="1:7" ht="45" x14ac:dyDescent="0.25">
      <c r="A22" s="18">
        <f t="shared" si="2"/>
        <v>1.1300000000000001</v>
      </c>
      <c r="B22" s="15" t="s">
        <v>25</v>
      </c>
      <c r="C22" s="16">
        <f t="shared" si="0"/>
        <v>10.361855</v>
      </c>
      <c r="D22" s="16">
        <v>0</v>
      </c>
      <c r="E22" s="16">
        <v>0</v>
      </c>
      <c r="F22" s="16">
        <v>10.361855</v>
      </c>
      <c r="G22" s="17">
        <v>0</v>
      </c>
    </row>
    <row r="23" spans="1:7" ht="45" x14ac:dyDescent="0.25">
      <c r="A23" s="18">
        <f t="shared" si="2"/>
        <v>1.1400000000000001</v>
      </c>
      <c r="B23" s="15" t="s">
        <v>26</v>
      </c>
      <c r="C23" s="16">
        <f t="shared" si="0"/>
        <v>224.79674199999999</v>
      </c>
      <c r="D23" s="16">
        <v>0</v>
      </c>
      <c r="E23" s="16">
        <v>0</v>
      </c>
      <c r="F23" s="16">
        <v>224.79674199999999</v>
      </c>
      <c r="G23" s="17">
        <v>0</v>
      </c>
    </row>
    <row r="24" spans="1:7" ht="45" x14ac:dyDescent="0.25">
      <c r="A24" s="18">
        <f t="shared" si="2"/>
        <v>1.1500000000000001</v>
      </c>
      <c r="B24" s="15" t="s">
        <v>27</v>
      </c>
      <c r="C24" s="16">
        <f t="shared" si="0"/>
        <v>14.914925</v>
      </c>
      <c r="D24" s="16">
        <v>0</v>
      </c>
      <c r="E24" s="16">
        <v>0</v>
      </c>
      <c r="F24" s="16">
        <v>14.914925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28</v>
      </c>
      <c r="C25" s="16">
        <f>SUM(D25:G25)</f>
        <v>23.715150000000001</v>
      </c>
      <c r="D25" s="16">
        <v>0</v>
      </c>
      <c r="E25" s="16">
        <v>0</v>
      </c>
      <c r="F25" s="16">
        <v>23.715150000000001</v>
      </c>
      <c r="G25" s="17">
        <v>0</v>
      </c>
    </row>
    <row r="26" spans="1:7" ht="45" x14ac:dyDescent="0.25">
      <c r="A26" s="18">
        <f t="shared" si="2"/>
        <v>1.1700000000000002</v>
      </c>
      <c r="B26" s="15" t="s">
        <v>29</v>
      </c>
      <c r="C26" s="16">
        <f t="shared" si="0"/>
        <v>32.295549999999999</v>
      </c>
      <c r="D26" s="16">
        <v>0</v>
      </c>
      <c r="E26" s="16">
        <v>0</v>
      </c>
      <c r="F26" s="16">
        <v>32.295549999999999</v>
      </c>
      <c r="G26" s="17">
        <v>0</v>
      </c>
    </row>
    <row r="27" spans="1:7" ht="45" x14ac:dyDescent="0.25">
      <c r="A27" s="18">
        <f t="shared" si="2"/>
        <v>1.1800000000000002</v>
      </c>
      <c r="B27" s="15" t="s">
        <v>30</v>
      </c>
      <c r="C27" s="16">
        <f t="shared" si="0"/>
        <v>147.63287600000001</v>
      </c>
      <c r="D27" s="16">
        <v>0</v>
      </c>
      <c r="E27" s="16">
        <v>0</v>
      </c>
      <c r="F27" s="16">
        <v>147.63287600000001</v>
      </c>
      <c r="G27" s="17">
        <v>0</v>
      </c>
    </row>
    <row r="28" spans="1:7" ht="45" x14ac:dyDescent="0.25">
      <c r="A28" s="18">
        <f t="shared" si="2"/>
        <v>1.1900000000000002</v>
      </c>
      <c r="B28" s="15" t="s">
        <v>31</v>
      </c>
      <c r="C28" s="16">
        <f t="shared" si="0"/>
        <v>9.2315970000000007</v>
      </c>
      <c r="D28" s="16">
        <v>0</v>
      </c>
      <c r="E28" s="16">
        <v>0</v>
      </c>
      <c r="F28" s="16">
        <v>9.2315970000000007</v>
      </c>
      <c r="G28" s="17">
        <v>0</v>
      </c>
    </row>
    <row r="29" spans="1:7" ht="45" x14ac:dyDescent="0.25">
      <c r="A29" s="18">
        <f t="shared" si="2"/>
        <v>1.2000000000000002</v>
      </c>
      <c r="B29" s="15" t="s">
        <v>32</v>
      </c>
      <c r="C29" s="16">
        <f t="shared" si="0"/>
        <v>13.352119999999999</v>
      </c>
      <c r="D29" s="16">
        <v>0</v>
      </c>
      <c r="E29" s="16">
        <v>0</v>
      </c>
      <c r="F29" s="16">
        <v>13.352119999999999</v>
      </c>
      <c r="G29" s="17">
        <v>0</v>
      </c>
    </row>
    <row r="30" spans="1:7" ht="45" x14ac:dyDescent="0.25">
      <c r="A30" s="18">
        <f t="shared" si="2"/>
        <v>1.2100000000000002</v>
      </c>
      <c r="B30" s="15" t="s">
        <v>33</v>
      </c>
      <c r="C30" s="16">
        <f t="shared" si="0"/>
        <v>8.7874250000000007</v>
      </c>
      <c r="D30" s="16">
        <v>0</v>
      </c>
      <c r="E30" s="16">
        <v>0</v>
      </c>
      <c r="F30" s="16">
        <v>8.7874250000000007</v>
      </c>
      <c r="G30" s="17">
        <v>0</v>
      </c>
    </row>
    <row r="31" spans="1:7" ht="45" x14ac:dyDescent="0.25">
      <c r="A31" s="18">
        <f t="shared" si="2"/>
        <v>1.2200000000000002</v>
      </c>
      <c r="B31" s="15" t="s">
        <v>34</v>
      </c>
      <c r="C31" s="16">
        <f t="shared" si="0"/>
        <v>20.478007000000002</v>
      </c>
      <c r="D31" s="16">
        <v>0</v>
      </c>
      <c r="E31" s="16">
        <v>0</v>
      </c>
      <c r="F31" s="16">
        <v>20.478007000000002</v>
      </c>
      <c r="G31" s="17">
        <v>0</v>
      </c>
    </row>
    <row r="32" spans="1:7" ht="45" x14ac:dyDescent="0.25">
      <c r="A32" s="18">
        <f t="shared" si="2"/>
        <v>1.2300000000000002</v>
      </c>
      <c r="B32" s="15" t="s">
        <v>35</v>
      </c>
      <c r="C32" s="16">
        <f t="shared" si="0"/>
        <v>187.14719099999996</v>
      </c>
      <c r="D32" s="16">
        <v>148.84508299999999</v>
      </c>
      <c r="E32" s="16">
        <v>35.389347999999998</v>
      </c>
      <c r="F32" s="16">
        <v>2.91276</v>
      </c>
      <c r="G32" s="17">
        <v>0</v>
      </c>
    </row>
    <row r="33" spans="1:7" ht="30" x14ac:dyDescent="0.25">
      <c r="A33" s="18">
        <f t="shared" si="2"/>
        <v>1.2400000000000002</v>
      </c>
      <c r="B33" s="15" t="s">
        <v>36</v>
      </c>
      <c r="C33" s="16">
        <f t="shared" si="0"/>
        <v>754.42006401000003</v>
      </c>
      <c r="D33" s="16">
        <v>568.74908400000004</v>
      </c>
      <c r="E33" s="16">
        <v>152.91215</v>
      </c>
      <c r="F33" s="16">
        <v>32.758830010000004</v>
      </c>
      <c r="G33" s="17">
        <v>0</v>
      </c>
    </row>
    <row r="34" spans="1:7" ht="30" x14ac:dyDescent="0.25">
      <c r="A34" s="18">
        <f t="shared" si="2"/>
        <v>1.2500000000000002</v>
      </c>
      <c r="B34" s="15" t="s">
        <v>37</v>
      </c>
      <c r="C34" s="16">
        <f t="shared" si="0"/>
        <v>2189.9813350099998</v>
      </c>
      <c r="D34" s="16">
        <v>1642.248818</v>
      </c>
      <c r="E34" s="16">
        <v>433.46573000000001</v>
      </c>
      <c r="F34" s="16">
        <v>114.26678701</v>
      </c>
      <c r="G34" s="17">
        <v>0</v>
      </c>
    </row>
    <row r="35" spans="1:7" x14ac:dyDescent="0.25">
      <c r="A35" s="18">
        <f t="shared" si="2"/>
        <v>1.2600000000000002</v>
      </c>
      <c r="B35" s="15" t="s">
        <v>38</v>
      </c>
      <c r="C35" s="16">
        <f t="shared" si="0"/>
        <v>1862.6472624099999</v>
      </c>
      <c r="D35" s="16">
        <v>973.89766399999996</v>
      </c>
      <c r="E35" s="16">
        <v>251.55544800000001</v>
      </c>
      <c r="F35" s="16">
        <v>637.19415041000002</v>
      </c>
      <c r="G35" s="17">
        <v>0</v>
      </c>
    </row>
    <row r="36" spans="1:7" ht="30" x14ac:dyDescent="0.25">
      <c r="A36" s="18">
        <f t="shared" si="2"/>
        <v>1.2700000000000002</v>
      </c>
      <c r="B36" s="15" t="s">
        <v>39</v>
      </c>
      <c r="C36" s="16">
        <f t="shared" si="0"/>
        <v>1709.4159999999999</v>
      </c>
      <c r="D36" s="16">
        <v>0</v>
      </c>
      <c r="E36" s="16">
        <v>0</v>
      </c>
      <c r="F36" s="16">
        <v>1709.4159999999999</v>
      </c>
      <c r="G36" s="17">
        <v>0</v>
      </c>
    </row>
    <row r="37" spans="1:7" ht="30" x14ac:dyDescent="0.25">
      <c r="A37" s="18">
        <f t="shared" si="2"/>
        <v>1.2800000000000002</v>
      </c>
      <c r="B37" s="15" t="s">
        <v>40</v>
      </c>
      <c r="C37" s="16">
        <f t="shared" si="0"/>
        <v>186.69499999999999</v>
      </c>
      <c r="D37" s="16">
        <v>0</v>
      </c>
      <c r="E37" s="16">
        <v>0</v>
      </c>
      <c r="F37" s="16">
        <v>186.69499999999999</v>
      </c>
      <c r="G37" s="17">
        <v>0</v>
      </c>
    </row>
    <row r="38" spans="1:7" ht="30" x14ac:dyDescent="0.25">
      <c r="A38" s="18">
        <f t="shared" si="2"/>
        <v>1.2900000000000003</v>
      </c>
      <c r="B38" s="15" t="s">
        <v>41</v>
      </c>
      <c r="C38" s="16">
        <f t="shared" si="0"/>
        <v>142.92500000000001</v>
      </c>
      <c r="D38" s="16">
        <v>0</v>
      </c>
      <c r="E38" s="16">
        <v>0</v>
      </c>
      <c r="F38" s="16">
        <v>142.92500000000001</v>
      </c>
      <c r="G38" s="17">
        <v>0</v>
      </c>
    </row>
    <row r="39" spans="1:7" ht="30" x14ac:dyDescent="0.25">
      <c r="A39" s="18">
        <f t="shared" si="2"/>
        <v>1.3000000000000003</v>
      </c>
      <c r="B39" s="15" t="s">
        <v>42</v>
      </c>
      <c r="C39" s="16">
        <f t="shared" si="0"/>
        <v>662.39099999999996</v>
      </c>
      <c r="D39" s="16">
        <v>0</v>
      </c>
      <c r="E39" s="16">
        <v>0</v>
      </c>
      <c r="F39" s="16">
        <v>662.39099999999996</v>
      </c>
      <c r="G39" s="17">
        <v>0</v>
      </c>
    </row>
    <row r="40" spans="1:7" ht="30" x14ac:dyDescent="0.25">
      <c r="A40" s="18">
        <f t="shared" si="2"/>
        <v>1.3100000000000003</v>
      </c>
      <c r="B40" s="15" t="s">
        <v>43</v>
      </c>
      <c r="C40" s="16">
        <f t="shared" si="0"/>
        <v>208.47300000000001</v>
      </c>
      <c r="D40" s="16">
        <v>0</v>
      </c>
      <c r="E40" s="16">
        <v>0</v>
      </c>
      <c r="F40" s="16">
        <v>208.47300000000001</v>
      </c>
      <c r="G40" s="17">
        <v>0</v>
      </c>
    </row>
    <row r="41" spans="1:7" ht="30" x14ac:dyDescent="0.25">
      <c r="A41" s="18">
        <f t="shared" si="2"/>
        <v>1.3200000000000003</v>
      </c>
      <c r="B41" s="15" t="s">
        <v>44</v>
      </c>
      <c r="C41" s="16">
        <f t="shared" si="0"/>
        <v>94.838999999999999</v>
      </c>
      <c r="D41" s="16">
        <v>0</v>
      </c>
      <c r="E41" s="16">
        <v>0</v>
      </c>
      <c r="F41" s="16">
        <v>94.838999999999999</v>
      </c>
      <c r="G41" s="17">
        <v>0</v>
      </c>
    </row>
    <row r="42" spans="1:7" ht="30" x14ac:dyDescent="0.25">
      <c r="A42" s="18">
        <f t="shared" si="2"/>
        <v>1.3300000000000003</v>
      </c>
      <c r="B42" s="15" t="s">
        <v>45</v>
      </c>
      <c r="C42" s="16">
        <f t="shared" si="0"/>
        <v>459.27199999999999</v>
      </c>
      <c r="D42" s="16">
        <v>0</v>
      </c>
      <c r="E42" s="16">
        <v>0</v>
      </c>
      <c r="F42" s="16">
        <v>459.27199999999999</v>
      </c>
      <c r="G42" s="17">
        <v>0</v>
      </c>
    </row>
    <row r="43" spans="1:7" ht="30" x14ac:dyDescent="0.25">
      <c r="A43" s="18">
        <f t="shared" si="2"/>
        <v>1.3400000000000003</v>
      </c>
      <c r="B43" s="15" t="s">
        <v>46</v>
      </c>
      <c r="C43" s="16">
        <f t="shared" si="0"/>
        <v>301.29399999999998</v>
      </c>
      <c r="D43" s="16">
        <v>0</v>
      </c>
      <c r="E43" s="16">
        <v>0</v>
      </c>
      <c r="F43" s="16">
        <v>301.29399999999998</v>
      </c>
      <c r="G43" s="17">
        <v>0</v>
      </c>
    </row>
    <row r="44" spans="1:7" ht="30" x14ac:dyDescent="0.25">
      <c r="A44" s="18">
        <f t="shared" si="2"/>
        <v>1.3500000000000003</v>
      </c>
      <c r="B44" s="15" t="s">
        <v>47</v>
      </c>
      <c r="C44" s="16">
        <f t="shared" si="0"/>
        <v>218.239</v>
      </c>
      <c r="D44" s="16">
        <v>0</v>
      </c>
      <c r="E44" s="16">
        <v>0</v>
      </c>
      <c r="F44" s="16">
        <v>218.239</v>
      </c>
      <c r="G44" s="17">
        <v>0</v>
      </c>
    </row>
    <row r="45" spans="1:7" ht="30" x14ac:dyDescent="0.25">
      <c r="A45" s="18">
        <f t="shared" si="2"/>
        <v>1.3600000000000003</v>
      </c>
      <c r="B45" s="15" t="s">
        <v>48</v>
      </c>
      <c r="C45" s="16">
        <f t="shared" si="0"/>
        <v>283.72500000000002</v>
      </c>
      <c r="D45" s="16">
        <v>0</v>
      </c>
      <c r="E45" s="16">
        <v>0</v>
      </c>
      <c r="F45" s="16">
        <v>283.72500000000002</v>
      </c>
      <c r="G45" s="17">
        <v>0</v>
      </c>
    </row>
    <row r="46" spans="1:7" ht="30" x14ac:dyDescent="0.25">
      <c r="A46" s="18">
        <f t="shared" si="2"/>
        <v>1.3700000000000003</v>
      </c>
      <c r="B46" s="15" t="s">
        <v>49</v>
      </c>
      <c r="C46" s="16">
        <f t="shared" si="0"/>
        <v>114.423</v>
      </c>
      <c r="D46" s="16">
        <v>0</v>
      </c>
      <c r="E46" s="16">
        <v>0</v>
      </c>
      <c r="F46" s="16">
        <v>114.423</v>
      </c>
      <c r="G46" s="17">
        <v>0</v>
      </c>
    </row>
    <row r="47" spans="1:7" ht="30" x14ac:dyDescent="0.25">
      <c r="A47" s="18">
        <f t="shared" si="2"/>
        <v>1.3800000000000003</v>
      </c>
      <c r="B47" s="15" t="s">
        <v>50</v>
      </c>
      <c r="C47" s="16">
        <f t="shared" si="0"/>
        <v>562.62800000000004</v>
      </c>
      <c r="D47" s="16">
        <v>0</v>
      </c>
      <c r="E47" s="16">
        <v>0</v>
      </c>
      <c r="F47" s="16">
        <v>562.62800000000004</v>
      </c>
      <c r="G47" s="17">
        <v>0</v>
      </c>
    </row>
    <row r="48" spans="1:7" ht="30" x14ac:dyDescent="0.25">
      <c r="A48" s="18">
        <f t="shared" si="2"/>
        <v>1.3900000000000003</v>
      </c>
      <c r="B48" s="15" t="s">
        <v>51</v>
      </c>
      <c r="C48" s="16">
        <f t="shared" si="0"/>
        <v>5260.141482</v>
      </c>
      <c r="D48" s="16">
        <v>2888.8323660000001</v>
      </c>
      <c r="E48" s="16">
        <v>766.85442799999998</v>
      </c>
      <c r="F48" s="16">
        <v>1604.454688</v>
      </c>
      <c r="G48" s="17">
        <v>0</v>
      </c>
    </row>
    <row r="49" spans="1:7" ht="34.5" customHeight="1" x14ac:dyDescent="0.25">
      <c r="A49" s="18">
        <f t="shared" si="2"/>
        <v>1.4000000000000004</v>
      </c>
      <c r="B49" s="15" t="s">
        <v>52</v>
      </c>
      <c r="C49" s="16">
        <f t="shared" si="0"/>
        <v>4820.5297316799997</v>
      </c>
      <c r="D49" s="16">
        <v>2805.9636329999998</v>
      </c>
      <c r="E49" s="16">
        <v>710.46207000000004</v>
      </c>
      <c r="F49" s="16">
        <v>1304.1040286800001</v>
      </c>
      <c r="G49" s="17">
        <v>0</v>
      </c>
    </row>
    <row r="50" spans="1:7" x14ac:dyDescent="0.25">
      <c r="A50" s="18">
        <f t="shared" si="2"/>
        <v>1.4100000000000004</v>
      </c>
      <c r="B50" s="15" t="s">
        <v>53</v>
      </c>
      <c r="C50" s="16">
        <f t="shared" si="0"/>
        <v>3723.8845446200003</v>
      </c>
      <c r="D50" s="16">
        <v>1814.7832519999999</v>
      </c>
      <c r="E50" s="16">
        <v>448.604285</v>
      </c>
      <c r="F50" s="16">
        <v>1460.49700762</v>
      </c>
      <c r="G50" s="17">
        <v>0</v>
      </c>
    </row>
    <row r="51" spans="1:7" ht="30" x14ac:dyDescent="0.25">
      <c r="A51" s="18">
        <f t="shared" si="2"/>
        <v>1.4200000000000004</v>
      </c>
      <c r="B51" s="15" t="s">
        <v>54</v>
      </c>
      <c r="C51" s="16">
        <f t="shared" si="0"/>
        <v>5474.7955918500002</v>
      </c>
      <c r="D51" s="16">
        <v>1210.1596300000001</v>
      </c>
      <c r="E51" s="16">
        <v>307.82236</v>
      </c>
      <c r="F51" s="16">
        <v>3956.8136018499999</v>
      </c>
      <c r="G51" s="17">
        <v>0</v>
      </c>
    </row>
    <row r="52" spans="1:7" ht="30" x14ac:dyDescent="0.25">
      <c r="A52" s="18">
        <f t="shared" si="2"/>
        <v>1.4300000000000004</v>
      </c>
      <c r="B52" s="15" t="s">
        <v>55</v>
      </c>
      <c r="C52" s="16">
        <f t="shared" si="0"/>
        <v>1415.133595</v>
      </c>
      <c r="D52" s="16">
        <v>0</v>
      </c>
      <c r="E52" s="16">
        <v>0</v>
      </c>
      <c r="F52" s="16">
        <v>1415.133595</v>
      </c>
      <c r="G52" s="17">
        <v>0</v>
      </c>
    </row>
    <row r="53" spans="1:7" ht="30" x14ac:dyDescent="0.25">
      <c r="A53" s="18">
        <f t="shared" si="2"/>
        <v>1.4400000000000004</v>
      </c>
      <c r="B53" s="15" t="s">
        <v>56</v>
      </c>
      <c r="C53" s="16">
        <f t="shared" si="0"/>
        <v>5075.5908780300006</v>
      </c>
      <c r="D53" s="16">
        <v>1938.1116480000001</v>
      </c>
      <c r="E53" s="16">
        <v>508.89619599999997</v>
      </c>
      <c r="F53" s="16">
        <v>2628.5830340300004</v>
      </c>
      <c r="G53" s="17">
        <v>0</v>
      </c>
    </row>
    <row r="54" spans="1:7" ht="30" x14ac:dyDescent="0.25">
      <c r="A54" s="18">
        <f t="shared" si="2"/>
        <v>1.4500000000000004</v>
      </c>
      <c r="B54" s="15" t="s">
        <v>57</v>
      </c>
      <c r="C54" s="16">
        <f t="shared" si="0"/>
        <v>308805.16970000003</v>
      </c>
      <c r="D54" s="16">
        <v>0</v>
      </c>
      <c r="E54" s="16">
        <v>0</v>
      </c>
      <c r="F54" s="16">
        <v>308805.16970000003</v>
      </c>
      <c r="G5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'14'!Заголовки_для_печати</vt:lpstr>
      <vt:lpstr>'14'!Область_печати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2023-07-18T09:44:28Z</cp:lastPrinted>
  <dcterms:created xsi:type="dcterms:W3CDTF">2022-10-12T11:57:47Z</dcterms:created>
  <dcterms:modified xsi:type="dcterms:W3CDTF">2023-07-18T09:44:33Z</dcterms:modified>
</cp:coreProperties>
</file>