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F02_UMU_1.NAM\Desktop\Топшириқ 07.07.2022 гача\31.01.2023\Сайт учун\"/>
    </mc:Choice>
  </mc:AlternateContent>
  <bookViews>
    <workbookView xWindow="0" yWindow="0" windowWidth="28800" windowHeight="12435"/>
  </bookViews>
  <sheets>
    <sheet name="34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'34'!$A$10:$M$12</definedName>
    <definedName name="_xlnm._FilterDatabase" hidden="1">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A22" i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C21" i="1"/>
  <c r="C20" i="1"/>
  <c r="C19" i="1"/>
  <c r="C18" i="1"/>
  <c r="C17" i="1"/>
  <c r="C16" i="1"/>
  <c r="C15" i="1"/>
  <c r="C14" i="1"/>
  <c r="C13" i="1"/>
  <c r="A13" i="1"/>
  <c r="A14" i="1" s="1"/>
  <c r="A15" i="1" s="1"/>
  <c r="A16" i="1" s="1"/>
  <c r="A17" i="1" s="1"/>
  <c r="A18" i="1" s="1"/>
  <c r="A19" i="1" s="1"/>
  <c r="A20" i="1" s="1"/>
  <c r="C12" i="1"/>
  <c r="C10" i="1" s="1"/>
  <c r="G10" i="1"/>
  <c r="F10" i="1"/>
  <c r="E10" i="1"/>
  <c r="D10" i="1"/>
</calcChain>
</file>

<file path=xl/sharedStrings.xml><?xml version="1.0" encoding="utf-8"?>
<sst xmlns="http://schemas.openxmlformats.org/spreadsheetml/2006/main" count="40" uniqueCount="36">
  <si>
    <t>2022 йил январь-декабрь ойларида ўз тасарруфидаги бюджет ташкилотлари кесимида ажратилган маблағлар ижроси тўғрисида</t>
  </si>
  <si>
    <t>МАЪЛУМОТ</t>
  </si>
  <si>
    <t>млн сўмда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</si>
  <si>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</si>
  <si>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</si>
  <si>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</si>
  <si>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</si>
  <si>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</si>
  <si>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</si>
  <si>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</si>
  <si>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</si>
  <si>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</si>
  <si>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Наманган вилояти махалла ва оилани куллаб-кувватлаш бошкармаси</t>
  </si>
  <si>
    <t>шундан</t>
  </si>
  <si>
    <t>ЯБИК Наманган ш Даштбог МФЙ биносини таъмирлаш 2022 й</t>
  </si>
  <si>
    <t>ЯБИК Мингбулок тумани Кирчек МФЙ учун мамурий бино куриш 2022й</t>
  </si>
  <si>
    <t>ЯБИК Мингбулок туман Чордона МФЙ учун мамурий бино куриш 2022й</t>
  </si>
  <si>
    <t>ЯБИК Косонсой тумани Жар МФЙ учун мамурий бино куриш 2022й</t>
  </si>
  <si>
    <t>ЯБИК Косонсой туман Ровот МФЙ учун мамурий бино куриш 2022й</t>
  </si>
  <si>
    <t>ЯБИК Туракургон туман Истиклол МФЙ учун мамурий бино куриш 2022й</t>
  </si>
  <si>
    <t>ЯБИК Туракургон тумани Кодиробод МФЙ учун мамурий бино куриш 2022й</t>
  </si>
  <si>
    <t>ЯБИК Туракургон туман Мирзокухна фукароларни узини-узи бошкариш органи комплекси куриш 2022й</t>
  </si>
  <si>
    <t>ЯБИК Туракургон туман Сохибкор МФЙ учун мамурий бино куриш 2022й</t>
  </si>
  <si>
    <t>ЯБИК Туракургон туман Янгихает МФЙга мамурий бино куриш</t>
  </si>
  <si>
    <t>ЯБИК Туракургон туман Бекобод МФЙ учун мамурий бино куриш 2022й</t>
  </si>
  <si>
    <t>ЯБИК Уйчи туман Овчибулок МФЙ учун мамурий бино куриш 2022й</t>
  </si>
  <si>
    <t>ЯБИК Учкургон туман Бустон МФЙ учун мамурий бино куриш 2022й</t>
  </si>
  <si>
    <t>ЯБИК Чуст тумани Звутканд МФЙ учун мамурий бино куриш 2022й</t>
  </si>
  <si>
    <t>ЯБИК Янгикургон тумани Бешбулок фукароларнинг узини-узи бошкариш органи комплексини куриш 2022й</t>
  </si>
  <si>
    <t>ЯБИК Янгикургон туман Обод фукаророларнинг узини-узи бошкариш органи комплекси куриш 2022й</t>
  </si>
  <si>
    <t>ЯБИК Янгикургон туман Сохибкор фукароларнинг узини-узи бошкариш органи комплексини куриш 2022й</t>
  </si>
  <si>
    <t>ЯБИК Поп тумани Пиллакаш МФЙ биносини курилиши 2022й</t>
  </si>
  <si>
    <t>Наманган вилояти махалла ва оилани куллаб-кувватлаш бошкармаси (бокувчисини йукотган елгиз аелларни укиш учун тулов маблаглари)</t>
  </si>
  <si>
    <t>Наманган вилояти махалла ва оилани куллаб-кувватлаш бошкармаси (озик овкат харажатлари)</t>
  </si>
  <si>
    <t>ЯБИК Косонсой т Намуна МФЙ биносини тамирлаш 2022 й</t>
  </si>
  <si>
    <t>Наманган вилояти махалла ва оилани куллаб-кувватлаш бошкармаси (Вилоят саховат ва кумак жамгармаси)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</si>
</sst>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7"/>
  <sheetViews>
    <sheetView tabSelected="1" view="pageBreakPreview" zoomScale="130" zoomScaleNormal="100" zoomScaleSheetLayoutView="130" workbookViewId="0">
      <selection activeCell="C13" sqref="C13"/>
    </sheetView>
  </sheetViews>
  <sheetFormatPr defaultColWidth="9.140625" defaultRowHeight="15" x14ac:dyDescent="0.25"/>
  <cols>
    <col min="1" max="1" width="6.7109375" style="2" bestFit="1" customWidth="1"/>
    <col min="2" max="2" width="39.85546875" style="3" customWidth="1"/>
    <col min="3" max="7" width="27" style="1" customWidth="1"/>
    <col min="8" max="16384" width="9.140625" style="1"/>
  </cols>
  <sheetData>
    <row r="2" spans="1:13" ht="51" customHeight="1" x14ac:dyDescent="0.25">
      <c r="A2" s="25" t="s">
        <v>0</v>
      </c>
      <c r="B2" s="25"/>
      <c r="C2" s="25"/>
      <c r="D2" s="25"/>
      <c r="E2" s="25"/>
      <c r="F2" s="25"/>
      <c r="G2" s="25"/>
    </row>
    <row r="3" spans="1:13" ht="21" customHeight="1" x14ac:dyDescent="0.3">
      <c r="A3" s="26" t="s">
        <v>1</v>
      </c>
      <c r="B3" s="26"/>
      <c r="C3" s="26"/>
      <c r="D3" s="26"/>
      <c r="E3" s="26"/>
      <c r="F3" s="26"/>
      <c r="G3" s="26"/>
    </row>
    <row r="4" spans="1:13" ht="5.25" customHeight="1" x14ac:dyDescent="0.25"/>
    <row r="5" spans="1:13" ht="5.25" customHeight="1" x14ac:dyDescent="0.25"/>
    <row r="6" spans="1:13" ht="15.75" thickBot="1" x14ac:dyDescent="0.3">
      <c r="G6" s="4" t="s">
        <v>2</v>
      </c>
    </row>
    <row r="7" spans="1:13" ht="31.5" customHeight="1" x14ac:dyDescent="0.25">
      <c r="A7" s="27" t="s">
        <v>3</v>
      </c>
      <c r="B7" s="30" t="s">
        <v>4</v>
      </c>
      <c r="C7" s="30" t="s">
        <v>5</v>
      </c>
      <c r="D7" s="30"/>
      <c r="E7" s="30"/>
      <c r="F7" s="30"/>
      <c r="G7" s="33"/>
    </row>
    <row r="8" spans="1:13" ht="15.75" x14ac:dyDescent="0.25">
      <c r="A8" s="28"/>
      <c r="B8" s="31"/>
      <c r="C8" s="31" t="s">
        <v>6</v>
      </c>
      <c r="D8" s="31" t="s">
        <v>7</v>
      </c>
      <c r="E8" s="31"/>
      <c r="F8" s="31"/>
      <c r="G8" s="34"/>
    </row>
    <row r="9" spans="1:13" ht="134.25" customHeight="1" thickBot="1" x14ac:dyDescent="0.3">
      <c r="A9" s="29"/>
      <c r="B9" s="32"/>
      <c r="C9" s="32"/>
      <c r="D9" s="5" t="s">
        <v>8</v>
      </c>
      <c r="E9" s="5" t="s">
        <v>9</v>
      </c>
      <c r="F9" s="5" t="s">
        <v>10</v>
      </c>
      <c r="G9" s="6" t="s">
        <v>11</v>
      </c>
    </row>
    <row r="10" spans="1:13" ht="48" thickBot="1" x14ac:dyDescent="0.3">
      <c r="A10" s="7">
        <v>34</v>
      </c>
      <c r="B10" s="8" t="s">
        <v>12</v>
      </c>
      <c r="C10" s="9">
        <f>SUM(C12:C37)</f>
        <v>12830.813489010001</v>
      </c>
      <c r="D10" s="9">
        <f t="shared" ref="D10:G10" si="0">SUM(D12:D37)</f>
        <v>1473.3379380000001</v>
      </c>
      <c r="E10" s="9">
        <f t="shared" si="0"/>
        <v>370.35435899999993</v>
      </c>
      <c r="F10" s="9">
        <f t="shared" si="0"/>
        <v>8230.9863920099997</v>
      </c>
      <c r="G10" s="10">
        <f t="shared" si="0"/>
        <v>2756.1347999999998</v>
      </c>
      <c r="M10" s="11"/>
    </row>
    <row r="11" spans="1:13" x14ac:dyDescent="0.25">
      <c r="A11" s="12"/>
      <c r="B11" s="13" t="s">
        <v>13</v>
      </c>
      <c r="C11" s="14"/>
      <c r="D11" s="14"/>
      <c r="E11" s="14"/>
      <c r="F11" s="14"/>
      <c r="G11" s="15"/>
    </row>
    <row r="12" spans="1:13" ht="30" x14ac:dyDescent="0.25">
      <c r="A12" s="16">
        <v>34.1</v>
      </c>
      <c r="B12" s="17" t="s">
        <v>12</v>
      </c>
      <c r="C12" s="18">
        <f>SUM(D12:G12)</f>
        <v>90.809999000000005</v>
      </c>
      <c r="D12" s="18">
        <v>72.647998999999999</v>
      </c>
      <c r="E12" s="18">
        <v>18.161999999999999</v>
      </c>
      <c r="F12" s="18">
        <v>0</v>
      </c>
      <c r="G12" s="19">
        <v>0</v>
      </c>
    </row>
    <row r="13" spans="1:13" ht="30" x14ac:dyDescent="0.25">
      <c r="A13" s="16">
        <f>+A12+0.1</f>
        <v>34.200000000000003</v>
      </c>
      <c r="B13" s="17" t="s">
        <v>14</v>
      </c>
      <c r="C13" s="18">
        <f>SUM(D13:G13)</f>
        <v>125.99910000000001</v>
      </c>
      <c r="D13" s="18">
        <v>0</v>
      </c>
      <c r="E13" s="18">
        <v>0</v>
      </c>
      <c r="F13" s="18">
        <v>0</v>
      </c>
      <c r="G13" s="19">
        <v>125.99910000000001</v>
      </c>
    </row>
    <row r="14" spans="1:13" ht="30" x14ac:dyDescent="0.25">
      <c r="A14" s="16">
        <f>+A13+0.1</f>
        <v>34.300000000000004</v>
      </c>
      <c r="B14" s="17" t="s">
        <v>15</v>
      </c>
      <c r="C14" s="18">
        <f>SUM(D14:G14)</f>
        <v>124.95699999999999</v>
      </c>
      <c r="D14" s="18">
        <v>0</v>
      </c>
      <c r="E14" s="18">
        <v>0</v>
      </c>
      <c r="F14" s="18">
        <v>0</v>
      </c>
      <c r="G14" s="19">
        <v>124.95699999999999</v>
      </c>
    </row>
    <row r="15" spans="1:13" ht="30" x14ac:dyDescent="0.25">
      <c r="A15" s="16">
        <f>+A14+0.1</f>
        <v>34.400000000000006</v>
      </c>
      <c r="B15" s="17" t="s">
        <v>16</v>
      </c>
      <c r="C15" s="18">
        <f>SUM(D15:G15)</f>
        <v>124.09699999999999</v>
      </c>
      <c r="D15" s="18">
        <v>0</v>
      </c>
      <c r="E15" s="18">
        <v>0</v>
      </c>
      <c r="F15" s="18">
        <v>0</v>
      </c>
      <c r="G15" s="19">
        <v>124.09699999999999</v>
      </c>
    </row>
    <row r="16" spans="1:13" ht="30" x14ac:dyDescent="0.25">
      <c r="A16" s="16">
        <f t="shared" ref="A16:A20" si="1">+A15+0.1</f>
        <v>34.500000000000007</v>
      </c>
      <c r="B16" s="17" t="s">
        <v>17</v>
      </c>
      <c r="C16" s="18">
        <f t="shared" ref="C16:C37" si="2">SUM(D16:G16)</f>
        <v>125.419</v>
      </c>
      <c r="D16" s="18">
        <v>0</v>
      </c>
      <c r="E16" s="18">
        <v>0</v>
      </c>
      <c r="F16" s="18">
        <v>0</v>
      </c>
      <c r="G16" s="19">
        <v>125.419</v>
      </c>
    </row>
    <row r="17" spans="1:7" ht="30" x14ac:dyDescent="0.25">
      <c r="A17" s="16">
        <f t="shared" si="1"/>
        <v>34.600000000000009</v>
      </c>
      <c r="B17" s="17" t="s">
        <v>18</v>
      </c>
      <c r="C17" s="18">
        <f t="shared" si="2"/>
        <v>123.39100000000001</v>
      </c>
      <c r="D17" s="18">
        <v>0</v>
      </c>
      <c r="E17" s="18">
        <v>0</v>
      </c>
      <c r="F17" s="18">
        <v>0</v>
      </c>
      <c r="G17" s="19">
        <v>123.39100000000001</v>
      </c>
    </row>
    <row r="18" spans="1:7" ht="30" x14ac:dyDescent="0.25">
      <c r="A18" s="16">
        <f t="shared" si="1"/>
        <v>34.70000000000001</v>
      </c>
      <c r="B18" s="17" t="s">
        <v>19</v>
      </c>
      <c r="C18" s="18">
        <f t="shared" si="2"/>
        <v>121.57639999999999</v>
      </c>
      <c r="D18" s="18">
        <v>0</v>
      </c>
      <c r="E18" s="18">
        <v>0</v>
      </c>
      <c r="F18" s="18">
        <v>0</v>
      </c>
      <c r="G18" s="19">
        <v>121.57639999999999</v>
      </c>
    </row>
    <row r="19" spans="1:7" ht="30" x14ac:dyDescent="0.25">
      <c r="A19" s="16">
        <f t="shared" si="1"/>
        <v>34.800000000000011</v>
      </c>
      <c r="B19" s="17" t="s">
        <v>20</v>
      </c>
      <c r="C19" s="18">
        <f t="shared" si="2"/>
        <v>121.57639999999999</v>
      </c>
      <c r="D19" s="18">
        <v>0</v>
      </c>
      <c r="E19" s="18">
        <v>0</v>
      </c>
      <c r="F19" s="18">
        <v>0</v>
      </c>
      <c r="G19" s="19">
        <v>121.57639999999999</v>
      </c>
    </row>
    <row r="20" spans="1:7" ht="45" x14ac:dyDescent="0.25">
      <c r="A20" s="16">
        <f t="shared" si="1"/>
        <v>34.900000000000013</v>
      </c>
      <c r="B20" s="17" t="s">
        <v>21</v>
      </c>
      <c r="C20" s="18">
        <f t="shared" si="2"/>
        <v>124.4554</v>
      </c>
      <c r="D20" s="18">
        <v>0</v>
      </c>
      <c r="E20" s="18">
        <v>0</v>
      </c>
      <c r="F20" s="18">
        <v>0</v>
      </c>
      <c r="G20" s="19">
        <v>124.4554</v>
      </c>
    </row>
    <row r="21" spans="1:7" ht="30" x14ac:dyDescent="0.25">
      <c r="A21" s="20">
        <v>34.1</v>
      </c>
      <c r="B21" s="17" t="s">
        <v>22</v>
      </c>
      <c r="C21" s="18">
        <f t="shared" si="2"/>
        <v>124.4554</v>
      </c>
      <c r="D21" s="18">
        <v>0</v>
      </c>
      <c r="E21" s="18">
        <v>0</v>
      </c>
      <c r="F21" s="18">
        <v>0</v>
      </c>
      <c r="G21" s="19">
        <v>124.4554</v>
      </c>
    </row>
    <row r="22" spans="1:7" ht="30" x14ac:dyDescent="0.25">
      <c r="A22" s="20">
        <f>+A21+0.01</f>
        <v>34.11</v>
      </c>
      <c r="B22" s="17" t="s">
        <v>23</v>
      </c>
      <c r="C22" s="18">
        <f t="shared" si="2"/>
        <v>121.57639999999999</v>
      </c>
      <c r="D22" s="18">
        <v>0</v>
      </c>
      <c r="E22" s="18">
        <v>0</v>
      </c>
      <c r="F22" s="18">
        <v>0</v>
      </c>
      <c r="G22" s="19">
        <v>121.57639999999999</v>
      </c>
    </row>
    <row r="23" spans="1:7" ht="30" x14ac:dyDescent="0.25">
      <c r="A23" s="20">
        <f t="shared" ref="A23:A37" si="3">+A22+0.01</f>
        <v>34.119999999999997</v>
      </c>
      <c r="B23" s="17" t="s">
        <v>24</v>
      </c>
      <c r="C23" s="18">
        <f t="shared" si="2"/>
        <v>124.4554</v>
      </c>
      <c r="D23" s="18">
        <v>0</v>
      </c>
      <c r="E23" s="18">
        <v>0</v>
      </c>
      <c r="F23" s="18">
        <v>0</v>
      </c>
      <c r="G23" s="19">
        <v>124.4554</v>
      </c>
    </row>
    <row r="24" spans="1:7" ht="30" x14ac:dyDescent="0.25">
      <c r="A24" s="20">
        <f t="shared" si="3"/>
        <v>34.129999999999995</v>
      </c>
      <c r="B24" s="17" t="s">
        <v>25</v>
      </c>
      <c r="C24" s="18">
        <f t="shared" si="2"/>
        <v>4</v>
      </c>
      <c r="D24" s="18">
        <v>0</v>
      </c>
      <c r="E24" s="18">
        <v>0</v>
      </c>
      <c r="F24" s="18">
        <v>0</v>
      </c>
      <c r="G24" s="19">
        <v>4</v>
      </c>
    </row>
    <row r="25" spans="1:7" ht="30" x14ac:dyDescent="0.25">
      <c r="A25" s="20">
        <f t="shared" si="3"/>
        <v>34.139999999999993</v>
      </c>
      <c r="B25" s="17" t="s">
        <v>26</v>
      </c>
      <c r="C25" s="18">
        <f t="shared" si="2"/>
        <v>122.08799999999999</v>
      </c>
      <c r="D25" s="18">
        <v>0</v>
      </c>
      <c r="E25" s="18">
        <v>0</v>
      </c>
      <c r="F25" s="18">
        <v>0</v>
      </c>
      <c r="G25" s="19">
        <v>122.08799999999999</v>
      </c>
    </row>
    <row r="26" spans="1:7" ht="30" x14ac:dyDescent="0.25">
      <c r="A26" s="20">
        <f t="shared" si="3"/>
        <v>34.149999999999991</v>
      </c>
      <c r="B26" s="17" t="s">
        <v>27</v>
      </c>
      <c r="C26" s="18">
        <f t="shared" si="2"/>
        <v>123.063</v>
      </c>
      <c r="D26" s="18">
        <v>0</v>
      </c>
      <c r="E26" s="18">
        <v>0</v>
      </c>
      <c r="F26" s="18">
        <v>0</v>
      </c>
      <c r="G26" s="19">
        <v>123.063</v>
      </c>
    </row>
    <row r="27" spans="1:7" ht="45" x14ac:dyDescent="0.25">
      <c r="A27" s="20">
        <f t="shared" si="3"/>
        <v>34.159999999999989</v>
      </c>
      <c r="B27" s="17" t="s">
        <v>28</v>
      </c>
      <c r="C27" s="18">
        <f t="shared" si="2"/>
        <v>124.56100000000001</v>
      </c>
      <c r="D27" s="18">
        <v>0</v>
      </c>
      <c r="E27" s="18">
        <v>0</v>
      </c>
      <c r="F27" s="18">
        <v>0</v>
      </c>
      <c r="G27" s="19">
        <v>124.56100000000001</v>
      </c>
    </row>
    <row r="28" spans="1:7" ht="45" x14ac:dyDescent="0.25">
      <c r="A28" s="20">
        <f t="shared" si="3"/>
        <v>34.169999999999987</v>
      </c>
      <c r="B28" s="17" t="s">
        <v>29</v>
      </c>
      <c r="C28" s="18">
        <f t="shared" si="2"/>
        <v>122.295</v>
      </c>
      <c r="D28" s="18">
        <v>0</v>
      </c>
      <c r="E28" s="18">
        <v>0</v>
      </c>
      <c r="F28" s="18">
        <v>0</v>
      </c>
      <c r="G28" s="19">
        <v>122.295</v>
      </c>
    </row>
    <row r="29" spans="1:7" ht="45" x14ac:dyDescent="0.25">
      <c r="A29" s="20">
        <f t="shared" si="3"/>
        <v>34.179999999999986</v>
      </c>
      <c r="B29" s="17" t="s">
        <v>30</v>
      </c>
      <c r="C29" s="18">
        <f t="shared" si="2"/>
        <v>124.73099999999999</v>
      </c>
      <c r="D29" s="18">
        <v>0</v>
      </c>
      <c r="E29" s="18">
        <v>0</v>
      </c>
      <c r="F29" s="18">
        <v>0</v>
      </c>
      <c r="G29" s="19">
        <v>124.73099999999999</v>
      </c>
    </row>
    <row r="30" spans="1:7" ht="30" x14ac:dyDescent="0.25">
      <c r="A30" s="20">
        <f t="shared" si="3"/>
        <v>34.189999999999984</v>
      </c>
      <c r="B30" s="17" t="s">
        <v>31</v>
      </c>
      <c r="C30" s="18">
        <f t="shared" si="2"/>
        <v>130.2996</v>
      </c>
      <c r="D30" s="18">
        <v>0</v>
      </c>
      <c r="E30" s="18">
        <v>0</v>
      </c>
      <c r="F30" s="18">
        <v>0</v>
      </c>
      <c r="G30" s="19">
        <v>130.2996</v>
      </c>
    </row>
    <row r="31" spans="1:7" ht="60" x14ac:dyDescent="0.25">
      <c r="A31" s="20">
        <f t="shared" si="3"/>
        <v>34.199999999999982</v>
      </c>
      <c r="B31" s="17" t="s">
        <v>32</v>
      </c>
      <c r="C31" s="18">
        <f t="shared" si="2"/>
        <v>648.89603499999998</v>
      </c>
      <c r="D31" s="18">
        <v>0</v>
      </c>
      <c r="E31" s="18">
        <v>0</v>
      </c>
      <c r="F31" s="18">
        <v>648.89603499999998</v>
      </c>
      <c r="G31" s="19">
        <v>0</v>
      </c>
    </row>
    <row r="32" spans="1:7" ht="45" x14ac:dyDescent="0.25">
      <c r="A32" s="20">
        <f t="shared" si="3"/>
        <v>34.20999999999998</v>
      </c>
      <c r="B32" s="17" t="s">
        <v>33</v>
      </c>
      <c r="C32" s="18">
        <f t="shared" si="2"/>
        <v>14.215945</v>
      </c>
      <c r="D32" s="18">
        <v>0</v>
      </c>
      <c r="E32" s="18">
        <v>0</v>
      </c>
      <c r="F32" s="18">
        <v>14.215945</v>
      </c>
      <c r="G32" s="19">
        <v>0</v>
      </c>
    </row>
    <row r="33" spans="1:7" ht="30" x14ac:dyDescent="0.25">
      <c r="A33" s="20">
        <f t="shared" si="3"/>
        <v>34.219999999999978</v>
      </c>
      <c r="B33" s="17" t="s">
        <v>12</v>
      </c>
      <c r="C33" s="18">
        <f t="shared" si="2"/>
        <v>1497.12993901</v>
      </c>
      <c r="D33" s="18">
        <v>1086.914029</v>
      </c>
      <c r="E33" s="18">
        <v>272.04149699999999</v>
      </c>
      <c r="F33" s="18">
        <v>138.17441300999999</v>
      </c>
      <c r="G33" s="19">
        <v>0</v>
      </c>
    </row>
    <row r="34" spans="1:7" ht="30" x14ac:dyDescent="0.25">
      <c r="A34" s="20">
        <f t="shared" si="3"/>
        <v>34.229999999999976</v>
      </c>
      <c r="B34" s="17" t="s">
        <v>12</v>
      </c>
      <c r="C34" s="18">
        <f t="shared" si="2"/>
        <v>393.92677199999991</v>
      </c>
      <c r="D34" s="18">
        <v>313.77590999999995</v>
      </c>
      <c r="E34" s="18">
        <v>80.150861999999989</v>
      </c>
      <c r="F34" s="18">
        <v>0</v>
      </c>
      <c r="G34" s="19">
        <v>0</v>
      </c>
    </row>
    <row r="35" spans="1:7" ht="30" x14ac:dyDescent="0.25">
      <c r="A35" s="20">
        <f t="shared" si="3"/>
        <v>34.239999999999974</v>
      </c>
      <c r="B35" s="17" t="s">
        <v>34</v>
      </c>
      <c r="C35" s="18">
        <f t="shared" si="2"/>
        <v>643.13869999999997</v>
      </c>
      <c r="D35" s="18">
        <v>0</v>
      </c>
      <c r="E35" s="18">
        <v>0</v>
      </c>
      <c r="F35" s="18">
        <v>0</v>
      </c>
      <c r="G35" s="19">
        <v>643.13869999999997</v>
      </c>
    </row>
    <row r="36" spans="1:7" ht="30" x14ac:dyDescent="0.25">
      <c r="A36" s="20">
        <f t="shared" si="3"/>
        <v>34.249999999999972</v>
      </c>
      <c r="B36" s="17" t="s">
        <v>12</v>
      </c>
      <c r="C36" s="18">
        <f t="shared" si="2"/>
        <v>179.69999900000002</v>
      </c>
      <c r="D36" s="18">
        <v>0</v>
      </c>
      <c r="E36" s="18">
        <v>0</v>
      </c>
      <c r="F36" s="18">
        <v>179.69999900000002</v>
      </c>
      <c r="G36" s="19">
        <v>0</v>
      </c>
    </row>
    <row r="37" spans="1:7" ht="45.75" thickBot="1" x14ac:dyDescent="0.3">
      <c r="A37" s="21">
        <f t="shared" si="3"/>
        <v>34.25999999999997</v>
      </c>
      <c r="B37" s="22" t="s">
        <v>35</v>
      </c>
      <c r="C37" s="23">
        <f t="shared" si="2"/>
        <v>7250</v>
      </c>
      <c r="D37" s="23">
        <v>0</v>
      </c>
      <c r="E37" s="23">
        <v>0</v>
      </c>
      <c r="F37" s="23">
        <v>7250</v>
      </c>
      <c r="G37" s="24">
        <v>0</v>
      </c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2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Muslimbek Usmonov</cp:lastModifiedBy>
  <dcterms:created xsi:type="dcterms:W3CDTF">2023-01-31T16:09:30Z</dcterms:created>
  <dcterms:modified xsi:type="dcterms:W3CDTF">2023-01-31T16:30:44Z</dcterms:modified>
</cp:coreProperties>
</file>