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'13'!$A$10:$M$15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A13" i="1"/>
  <c r="A14" i="1" s="1"/>
  <c r="A15" i="1" s="1"/>
  <c r="A16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<sst xmlns="http://schemas.openxmlformats.org/spreadsheetml/2006/main" count="19" uniqueCount="19">
  <si>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</si>
  <si>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</si>
  <si>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</si>
  <si>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</si>
  <si>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</si>
  <si>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</si>
  <si>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</si>
  <si>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</si>
  <si>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</si>
  <si>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</si>
  <si>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</si>
  <si>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</si>
  <si>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Ўрмон хўжалиги бошкармаси</t>
  </si>
  <si>
    <t>шундан</t>
  </si>
  <si>
    <t>Уртаорол давлат урмон ишлаб чикариш корхонаси</t>
  </si>
  <si>
    <t>Наманган давлат урмон хужалиги</t>
  </si>
  <si>
    <t>Косонсой давлат урмон хужалиги</t>
  </si>
  <si>
    <t>Поп ихтисослашган давлат урмон хужалиги</t>
  </si>
  <si>
    <t>Поп ихтисослашган давлат урмон хужалиги (Даромадлар режасини ортириб бажарган кисми хисобидан)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</si>
</sst>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tabSelected="1" view="pageBreakPreview" topLeftCell="C3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13</v>
      </c>
      <c r="B10" s="18" t="s">
        <v>12</v>
      </c>
      <c r="C10" s="19">
        <f>SUM(C12:C16)</f>
        <v>4937.6649216200003</v>
      </c>
      <c r="D10" s="19">
        <f t="shared" ref="D10:G10" si="0">SUM(D12:D16)</f>
        <v>3539.255459</v>
      </c>
      <c r="E10" s="19">
        <f t="shared" si="0"/>
        <v>881.84419600000001</v>
      </c>
      <c r="F10" s="19">
        <f t="shared" si="0"/>
        <v>516.56526661999999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13.1</v>
      </c>
      <c r="B12" s="27" t="s">
        <v>14</v>
      </c>
      <c r="C12" s="28">
        <f>SUM(D12:G12)</f>
        <v>735.44804499999998</v>
      </c>
      <c r="D12" s="28">
        <v>547.46725900000001</v>
      </c>
      <c r="E12" s="28">
        <v>135.52305600000003</v>
      </c>
      <c r="F12" s="28">
        <v>52.457730000000005</v>
      </c>
      <c r="G12" s="29">
        <v>0</v>
      </c>
    </row>
    <row r="13" spans="1:13" x14ac:dyDescent="0.25">
      <c r="A13" s="26">
        <f>+A12+0.1</f>
        <v>13.2</v>
      </c>
      <c r="B13" s="27" t="s">
        <v>15</v>
      </c>
      <c r="C13" s="28">
        <f t="shared" ref="C13:C16" si="1">SUM(D13:G13)</f>
        <v>1032.2486084299999</v>
      </c>
      <c r="D13" s="28">
        <v>719.82859999999994</v>
      </c>
      <c r="E13" s="28">
        <v>181.167598</v>
      </c>
      <c r="F13" s="28">
        <v>131.25241043000003</v>
      </c>
      <c r="G13" s="29">
        <v>0</v>
      </c>
    </row>
    <row r="14" spans="1:13" x14ac:dyDescent="0.25">
      <c r="A14" s="26">
        <f t="shared" ref="A14:A16" si="2">+A13+0.1</f>
        <v>13.299999999999999</v>
      </c>
      <c r="B14" s="27" t="s">
        <v>16</v>
      </c>
      <c r="C14" s="28">
        <f t="shared" si="1"/>
        <v>988.04309499999999</v>
      </c>
      <c r="D14" s="28">
        <v>765.18404899999996</v>
      </c>
      <c r="E14" s="28">
        <v>193.18070399999999</v>
      </c>
      <c r="F14" s="28">
        <v>29.678342000000001</v>
      </c>
      <c r="G14" s="29">
        <v>0</v>
      </c>
    </row>
    <row r="15" spans="1:13" ht="30" x14ac:dyDescent="0.25">
      <c r="A15" s="26">
        <f t="shared" si="2"/>
        <v>13.399999999999999</v>
      </c>
      <c r="B15" s="27" t="s">
        <v>17</v>
      </c>
      <c r="C15" s="28">
        <f t="shared" si="1"/>
        <v>1920.062739</v>
      </c>
      <c r="D15" s="28">
        <v>1506.775551</v>
      </c>
      <c r="E15" s="28">
        <v>371.97283799999997</v>
      </c>
      <c r="F15" s="28">
        <v>41.314349999999997</v>
      </c>
      <c r="G15" s="29">
        <v>0</v>
      </c>
    </row>
    <row r="16" spans="1:13" ht="45.75" thickBot="1" x14ac:dyDescent="0.3">
      <c r="A16" s="30">
        <f t="shared" si="2"/>
        <v>13.499999999999998</v>
      </c>
      <c r="B16" s="31" t="s">
        <v>18</v>
      </c>
      <c r="C16" s="32">
        <f t="shared" si="1"/>
        <v>261.86243418999999</v>
      </c>
      <c r="D16" s="32">
        <v>0</v>
      </c>
      <c r="E16" s="32">
        <v>0</v>
      </c>
      <c r="F16" s="32">
        <v>261.86243418999999</v>
      </c>
      <c r="G16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2023-01-31T16:01:19Z</dcterms:created>
  <dcterms:modified xsi:type="dcterms:W3CDTF">2023-01-31T16:01:40Z</dcterms:modified>
</cp:coreProperties>
</file>