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'12'!$A$10:$M$17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C22" i="1"/>
  <c r="A22" i="1"/>
  <c r="C21" i="1"/>
  <c r="C20" i="1"/>
  <c r="C19" i="1"/>
  <c r="C18" i="1"/>
  <c r="C17" i="1"/>
  <c r="C16" i="1"/>
  <c r="C15" i="1"/>
  <c r="A15" i="1"/>
  <c r="A16" i="1" s="1"/>
  <c r="A17" i="1" s="1"/>
  <c r="A18" i="1" s="1"/>
  <c r="A19" i="1" s="1"/>
  <c r="A20" i="1" s="1"/>
  <c r="C14" i="1"/>
  <c r="A14" i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<sst xmlns="http://schemas.openxmlformats.org/spreadsheetml/2006/main" count="35" uniqueCount="32">
  <si>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</si>
  <si>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</si>
  <si>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</si>
  <si>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</si>
  <si>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</si>
  <si>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</si>
  <si>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</si>
  <si>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</si>
  <si>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</si>
  <si>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</si>
  <si>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</si>
  <si>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</si>
  <si>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Туризм ва спорт бош бошкармаси</t>
  </si>
  <si>
    <t>шундан</t>
  </si>
  <si>
    <t>Якка кураш спорт турларига ихтисослаштирилган болалар-ўсмирлар спорт мактаби</t>
  </si>
  <si>
    <t>Наманган вилояти Туризм ва спорт бош бошкармаси Эркин колдик маблаглари</t>
  </si>
  <si>
    <t>Узбекистон Республикаси кураш федерацияси Наманган вилояти булими (эркин колдик)</t>
  </si>
  <si>
    <t>Наманган вилояти футбол ассоциацияси (эркин колдик маблаглари хисобидан)</t>
  </si>
  <si>
    <t>Наманган вилояти туризм ва спорт бошкармаси (Футбол осие 2023)</t>
  </si>
  <si>
    <t>Туризм ва спортни ривожлантириш давлат кумитасининг Наманган вилояти худудий бошкармасининг тадбир харажатлари</t>
  </si>
  <si>
    <t>Наманган вилояти болалар-усмирлар футбол академияси</t>
  </si>
  <si>
    <t>Спорт уйинлари ва енгил атлетикага Ихтисослаштирилган Болалар-усмирлар спорт мактаби</t>
  </si>
  <si>
    <t>Гимнастикага ихтисослаштирилган болалар ва смирлар спорт мактаби</t>
  </si>
  <si>
    <t>Узбекистон Миллий Паралимпия кумитаси Наманган вилоят худудий булими</t>
  </si>
  <si>
    <t>Сув спортига Ихтисослаштирилган Болалар-смирлар спорт мактаби</t>
  </si>
  <si>
    <t>Наманган вилоят тарихи ва маданияти давлат музейи</t>
  </si>
  <si>
    <t>Учкургон туман ОМСТБДИ мактаб-интернати</t>
  </si>
  <si>
    <t>Наманган вилояти футбол ассоциацияси (даромадни ошириб бажарилган кисми)</t>
  </si>
  <si>
    <t>Узбекистон Республикаси кураш федерацияси Наманган вилояти булими (даромад режасини ошириб бажарилган кисми)</t>
  </si>
  <si>
    <t>Наманган вилояти футбол ассоциацияси (захира жамгармаси)</t>
  </si>
  <si>
    <t>Наманган вилояти Туризм ва маданий мерос бош бошкармаси (эркин колдик маблаглари)</t>
  </si>
  <si>
    <t>Туризмни ривожлантириш давлат кумитасининг Наманган вилояти худудий бошкармаси (Захира жамгармаси)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</si>
</sst>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tabSelected="1" view="pageBreakPreview" zoomScale="70" zoomScaleNormal="100" zoomScaleSheetLayoutView="7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12</v>
      </c>
      <c r="B10" s="18" t="s">
        <v>12</v>
      </c>
      <c r="C10" s="19">
        <f>SUM(C12:C32)</f>
        <v>27700.894287519997</v>
      </c>
      <c r="D10" s="19">
        <f t="shared" ref="D10:G10" si="0">SUM(D12:D32)</f>
        <v>16343.441273639999</v>
      </c>
      <c r="E10" s="19">
        <f t="shared" si="0"/>
        <v>4023.3391077400006</v>
      </c>
      <c r="F10" s="19">
        <f t="shared" si="0"/>
        <v>7334.1139061399999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12.1</v>
      </c>
      <c r="B12" s="27" t="s">
        <v>14</v>
      </c>
      <c r="C12" s="28">
        <f>SUM(D12:G12)</f>
        <v>2583.0858382399997</v>
      </c>
      <c r="D12" s="28">
        <v>1869.651128</v>
      </c>
      <c r="E12" s="28">
        <v>500.197812</v>
      </c>
      <c r="F12" s="28">
        <v>213.23689824000002</v>
      </c>
      <c r="G12" s="29">
        <v>0</v>
      </c>
    </row>
    <row r="13" spans="1:13" ht="30" x14ac:dyDescent="0.25">
      <c r="A13" s="26">
        <f>+A12+0.1</f>
        <v>12.2</v>
      </c>
      <c r="B13" s="27" t="s">
        <v>15</v>
      </c>
      <c r="C13" s="28">
        <f t="shared" ref="C13:C32" si="1">SUM(D13:G13)</f>
        <v>189.47575000000001</v>
      </c>
      <c r="D13" s="28">
        <v>0</v>
      </c>
      <c r="E13" s="28">
        <v>0</v>
      </c>
      <c r="F13" s="28">
        <v>189.47575000000001</v>
      </c>
      <c r="G13" s="29">
        <v>0</v>
      </c>
    </row>
    <row r="14" spans="1:13" ht="45" x14ac:dyDescent="0.25">
      <c r="A14" s="26">
        <f t="shared" ref="A14:A20" si="2">+A13+0.1</f>
        <v>12.299999999999999</v>
      </c>
      <c r="B14" s="27" t="s">
        <v>16</v>
      </c>
      <c r="C14" s="28">
        <f t="shared" si="1"/>
        <v>268.25957999999997</v>
      </c>
      <c r="D14" s="28">
        <v>240.83748199999999</v>
      </c>
      <c r="E14" s="28">
        <v>27.422098000000002</v>
      </c>
      <c r="F14" s="28">
        <v>0</v>
      </c>
      <c r="G14" s="29">
        <v>0</v>
      </c>
    </row>
    <row r="15" spans="1:13" ht="30" x14ac:dyDescent="0.25">
      <c r="A15" s="26">
        <f t="shared" si="2"/>
        <v>12.399999999999999</v>
      </c>
      <c r="B15" s="27" t="s">
        <v>17</v>
      </c>
      <c r="C15" s="28">
        <f t="shared" si="1"/>
        <v>104.864611</v>
      </c>
      <c r="D15" s="28">
        <v>94.206937999999994</v>
      </c>
      <c r="E15" s="28">
        <v>10.657673000000001</v>
      </c>
      <c r="F15" s="28">
        <v>0</v>
      </c>
      <c r="G15" s="29">
        <v>0</v>
      </c>
    </row>
    <row r="16" spans="1:13" ht="30" x14ac:dyDescent="0.25">
      <c r="A16" s="26">
        <f t="shared" si="2"/>
        <v>12.499999999999998</v>
      </c>
      <c r="B16" s="27" t="s">
        <v>18</v>
      </c>
      <c r="C16" s="28">
        <f t="shared" si="1"/>
        <v>1717.404</v>
      </c>
      <c r="D16" s="28">
        <v>0</v>
      </c>
      <c r="E16" s="28">
        <v>0</v>
      </c>
      <c r="F16" s="28">
        <v>1717.404</v>
      </c>
      <c r="G16" s="29">
        <v>0</v>
      </c>
    </row>
    <row r="17" spans="1:7" ht="60" x14ac:dyDescent="0.25">
      <c r="A17" s="26">
        <f t="shared" si="2"/>
        <v>12.599999999999998</v>
      </c>
      <c r="B17" s="27" t="s">
        <v>19</v>
      </c>
      <c r="C17" s="28">
        <f t="shared" si="1"/>
        <v>34.686372000000006</v>
      </c>
      <c r="D17" s="28">
        <v>0</v>
      </c>
      <c r="E17" s="28">
        <v>0</v>
      </c>
      <c r="F17" s="28">
        <v>34.686372000000006</v>
      </c>
      <c r="G17" s="29">
        <v>0</v>
      </c>
    </row>
    <row r="18" spans="1:7" ht="30" x14ac:dyDescent="0.25">
      <c r="A18" s="26">
        <f t="shared" si="2"/>
        <v>12.699999999999998</v>
      </c>
      <c r="B18" s="27" t="s">
        <v>20</v>
      </c>
      <c r="C18" s="28">
        <f t="shared" si="1"/>
        <v>5845.2769239999998</v>
      </c>
      <c r="D18" s="28">
        <v>2740.5137760000002</v>
      </c>
      <c r="E18" s="28">
        <v>673.79067399999997</v>
      </c>
      <c r="F18" s="28">
        <v>2430.9724740000001</v>
      </c>
      <c r="G18" s="29">
        <v>0</v>
      </c>
    </row>
    <row r="19" spans="1:7" ht="45" x14ac:dyDescent="0.25">
      <c r="A19" s="26">
        <f t="shared" si="2"/>
        <v>12.799999999999997</v>
      </c>
      <c r="B19" s="27" t="s">
        <v>21</v>
      </c>
      <c r="C19" s="28">
        <f t="shared" si="1"/>
        <v>2295.1472350000004</v>
      </c>
      <c r="D19" s="28">
        <v>1699.112609</v>
      </c>
      <c r="E19" s="28">
        <v>454.53296799999998</v>
      </c>
      <c r="F19" s="28">
        <v>141.50165799999999</v>
      </c>
      <c r="G19" s="29">
        <v>0</v>
      </c>
    </row>
    <row r="20" spans="1:7" ht="30" x14ac:dyDescent="0.25">
      <c r="A20" s="26">
        <f t="shared" si="2"/>
        <v>12.899999999999997</v>
      </c>
      <c r="B20" s="27" t="s">
        <v>22</v>
      </c>
      <c r="C20" s="28">
        <f t="shared" si="1"/>
        <v>1401.9219751799999</v>
      </c>
      <c r="D20" s="28">
        <v>958.77221594000002</v>
      </c>
      <c r="E20" s="28">
        <v>257.90614274000001</v>
      </c>
      <c r="F20" s="28">
        <v>185.2436165</v>
      </c>
      <c r="G20" s="29">
        <v>0</v>
      </c>
    </row>
    <row r="21" spans="1:7" ht="45" x14ac:dyDescent="0.25">
      <c r="A21" s="30">
        <v>12.1</v>
      </c>
      <c r="B21" s="27" t="s">
        <v>23</v>
      </c>
      <c r="C21" s="28">
        <f t="shared" si="1"/>
        <v>57.12</v>
      </c>
      <c r="D21" s="28">
        <v>0</v>
      </c>
      <c r="E21" s="28">
        <v>0</v>
      </c>
      <c r="F21" s="28">
        <v>57.12</v>
      </c>
      <c r="G21" s="29">
        <v>0</v>
      </c>
    </row>
    <row r="22" spans="1:7" ht="30" x14ac:dyDescent="0.25">
      <c r="A22" s="30">
        <f>+A21+0.01</f>
        <v>12.11</v>
      </c>
      <c r="B22" s="27" t="s">
        <v>24</v>
      </c>
      <c r="C22" s="28">
        <f t="shared" si="1"/>
        <v>1748.35931615</v>
      </c>
      <c r="D22" s="28">
        <v>1199.2083720000001</v>
      </c>
      <c r="E22" s="28">
        <v>324.93092200000001</v>
      </c>
      <c r="F22" s="28">
        <v>224.22002215000001</v>
      </c>
      <c r="G22" s="29">
        <v>0</v>
      </c>
    </row>
    <row r="23" spans="1:7" ht="30" x14ac:dyDescent="0.25">
      <c r="A23" s="30">
        <f t="shared" ref="A23:A32" si="3">+A22+0.01</f>
        <v>12.12</v>
      </c>
      <c r="B23" s="27" t="s">
        <v>25</v>
      </c>
      <c r="C23" s="28">
        <f t="shared" si="1"/>
        <v>3236.9825427999999</v>
      </c>
      <c r="D23" s="28">
        <v>2195.2818766999999</v>
      </c>
      <c r="E23" s="28">
        <v>538.48228900000004</v>
      </c>
      <c r="F23" s="28">
        <v>503.21837710000005</v>
      </c>
      <c r="G23" s="29">
        <v>0</v>
      </c>
    </row>
    <row r="24" spans="1:7" ht="30" x14ac:dyDescent="0.25">
      <c r="A24" s="30">
        <f t="shared" si="3"/>
        <v>12.129999999999999</v>
      </c>
      <c r="B24" s="27" t="s">
        <v>26</v>
      </c>
      <c r="C24" s="28">
        <f t="shared" si="1"/>
        <v>4060.8518699999995</v>
      </c>
      <c r="D24" s="28">
        <v>2578.2328399999997</v>
      </c>
      <c r="E24" s="28">
        <v>666.31528000000003</v>
      </c>
      <c r="F24" s="28">
        <v>816.30375000000004</v>
      </c>
      <c r="G24" s="29">
        <v>0</v>
      </c>
    </row>
    <row r="25" spans="1:7" ht="30" x14ac:dyDescent="0.25">
      <c r="A25" s="30">
        <f t="shared" si="3"/>
        <v>12.139999999999999</v>
      </c>
      <c r="B25" s="27" t="s">
        <v>12</v>
      </c>
      <c r="C25" s="28">
        <f t="shared" si="1"/>
        <v>2300.8018630500001</v>
      </c>
      <c r="D25" s="28">
        <v>1759.251276</v>
      </c>
      <c r="E25" s="28">
        <v>446.48175699999996</v>
      </c>
      <c r="F25" s="28">
        <v>95.068830050000003</v>
      </c>
      <c r="G25" s="29">
        <v>0</v>
      </c>
    </row>
    <row r="26" spans="1:7" ht="30" x14ac:dyDescent="0.25">
      <c r="A26" s="30">
        <f t="shared" si="3"/>
        <v>12.149999999999999</v>
      </c>
      <c r="B26" s="27" t="s">
        <v>27</v>
      </c>
      <c r="C26" s="28">
        <f t="shared" si="1"/>
        <v>395.08915899999994</v>
      </c>
      <c r="D26" s="28">
        <v>308.65696299999996</v>
      </c>
      <c r="E26" s="28">
        <v>37.177196000000002</v>
      </c>
      <c r="F26" s="28">
        <v>49.255000000000003</v>
      </c>
      <c r="G26" s="29">
        <v>0</v>
      </c>
    </row>
    <row r="27" spans="1:7" ht="60" x14ac:dyDescent="0.25">
      <c r="A27" s="30">
        <f t="shared" si="3"/>
        <v>12.159999999999998</v>
      </c>
      <c r="B27" s="27" t="s">
        <v>28</v>
      </c>
      <c r="C27" s="28">
        <f t="shared" si="1"/>
        <v>785.16009300000007</v>
      </c>
      <c r="D27" s="28">
        <v>699.71579700000007</v>
      </c>
      <c r="E27" s="28">
        <v>85.444296000000008</v>
      </c>
      <c r="F27" s="28">
        <v>0</v>
      </c>
      <c r="G27" s="29">
        <v>0</v>
      </c>
    </row>
    <row r="28" spans="1:7" ht="45" x14ac:dyDescent="0.25">
      <c r="A28" s="30">
        <f t="shared" si="3"/>
        <v>12.169999999999998</v>
      </c>
      <c r="B28" s="27" t="s">
        <v>23</v>
      </c>
      <c r="C28" s="28">
        <f t="shared" si="1"/>
        <v>47.04</v>
      </c>
      <c r="D28" s="28">
        <v>0</v>
      </c>
      <c r="E28" s="28">
        <v>0</v>
      </c>
      <c r="F28" s="28">
        <v>47.04</v>
      </c>
      <c r="G28" s="29">
        <v>0</v>
      </c>
    </row>
    <row r="29" spans="1:7" ht="30" x14ac:dyDescent="0.25">
      <c r="A29" s="30">
        <f t="shared" si="3"/>
        <v>12.179999999999998</v>
      </c>
      <c r="B29" s="27" t="s">
        <v>25</v>
      </c>
      <c r="C29" s="28">
        <f t="shared" si="1"/>
        <v>213.86500000000001</v>
      </c>
      <c r="D29" s="28">
        <v>0</v>
      </c>
      <c r="E29" s="28">
        <v>0</v>
      </c>
      <c r="F29" s="28">
        <v>213.86500000000001</v>
      </c>
      <c r="G29" s="29">
        <v>0</v>
      </c>
    </row>
    <row r="30" spans="1:7" ht="30" x14ac:dyDescent="0.25">
      <c r="A30" s="30">
        <f t="shared" si="3"/>
        <v>12.189999999999998</v>
      </c>
      <c r="B30" s="27" t="s">
        <v>29</v>
      </c>
      <c r="C30" s="28">
        <f t="shared" si="1"/>
        <v>246.45815809999999</v>
      </c>
      <c r="D30" s="28">
        <v>0</v>
      </c>
      <c r="E30" s="28">
        <v>0</v>
      </c>
      <c r="F30" s="28">
        <v>246.45815809999999</v>
      </c>
      <c r="G30" s="29">
        <v>0</v>
      </c>
    </row>
    <row r="31" spans="1:7" ht="45" x14ac:dyDescent="0.25">
      <c r="A31" s="30">
        <f t="shared" si="3"/>
        <v>12.199999999999998</v>
      </c>
      <c r="B31" s="27" t="s">
        <v>30</v>
      </c>
      <c r="C31" s="28">
        <f t="shared" si="1"/>
        <v>73.5</v>
      </c>
      <c r="D31" s="28">
        <v>0</v>
      </c>
      <c r="E31" s="28">
        <v>0</v>
      </c>
      <c r="F31" s="28">
        <v>73.5</v>
      </c>
      <c r="G31" s="29">
        <v>0</v>
      </c>
    </row>
    <row r="32" spans="1:7" ht="45.75" thickBot="1" x14ac:dyDescent="0.3">
      <c r="A32" s="31">
        <f t="shared" si="3"/>
        <v>12.209999999999997</v>
      </c>
      <c r="B32" s="32" t="s">
        <v>31</v>
      </c>
      <c r="C32" s="33">
        <f t="shared" si="1"/>
        <v>95.543999999999997</v>
      </c>
      <c r="D32" s="33">
        <v>0</v>
      </c>
      <c r="E32" s="33">
        <v>0</v>
      </c>
      <c r="F32" s="33">
        <v>95.543999999999997</v>
      </c>
      <c r="G32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2023-01-31T16:00:58Z</dcterms:created>
  <dcterms:modified xsi:type="dcterms:W3CDTF">2023-01-31T16:01:11Z</dcterms:modified>
</cp:coreProperties>
</file>