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31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'31'!$A$10:$M$12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A22" i="1"/>
  <c r="C21" i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<sst xmlns="http://schemas.openxmlformats.org/spreadsheetml/2006/main" count="25" uniqueCount="25">
  <si>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</si>
  <si>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</si>
  <si>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</si>
  <si>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</si>
  <si>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</si>
  <si>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</si>
  <si>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</si>
  <si>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</si>
  <si>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</si>
  <si>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</si>
  <si>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</si>
  <si>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</si>
  <si>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Ўзархив бошқармаси</t>
  </si>
  <si>
    <t>шундан</t>
  </si>
  <si>
    <t>Чуст туман давлат архиви</t>
  </si>
  <si>
    <t xml:space="preserve">Вилоят давлат архиви </t>
  </si>
  <si>
    <t>Норин туман давлат архиви</t>
  </si>
  <si>
    <t>Тўрақўрғон туман давлат архиви</t>
  </si>
  <si>
    <t>Вилоят архив иши бошкармаси</t>
  </si>
  <si>
    <t>Чорток туман давлат архиви</t>
  </si>
  <si>
    <t>Мингбулоқ туман давлат архиви</t>
  </si>
  <si>
    <t>Учкургон туман давлат архиви</t>
  </si>
  <si>
    <t>Уйчи туман давлат архиви</t>
  </si>
  <si>
    <t>Косонсой туман давлат архиви</t>
  </si>
  <si>
    <t>Янгиқўрғон туман давлат архиви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</si>
</sst>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3.2851562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31</v>
      </c>
      <c r="B10" s="18" t="s">
        <v>12</v>
      </c>
      <c r="C10" s="19">
        <f>SUM(C12:C22)</f>
        <v>2521819.96435</v>
      </c>
      <c r="D10" s="19">
        <f t="shared" ref="D10:G10" si="0">SUM(D12:D22)</f>
        <v>1942540.3511099999</v>
      </c>
      <c r="E10" s="19">
        <f t="shared" si="0"/>
        <v>474582.90107999987</v>
      </c>
      <c r="F10" s="19">
        <f t="shared" si="0"/>
        <v>104696.71216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x14ac:dyDescent="0.25">
      <c r="A12" s="26">
        <v>31.1</v>
      </c>
      <c r="B12" s="27" t="s">
        <v>14</v>
      </c>
      <c r="C12" s="28">
        <f>SUM(D12:G12)</f>
        <v>264676.95520000003</v>
      </c>
      <c r="D12" s="28">
        <v>210056.4662</v>
      </c>
      <c r="E12" s="28">
        <v>51381.839</v>
      </c>
      <c r="F12" s="28">
        <v>3238.65</v>
      </c>
      <c r="G12" s="29">
        <v>0</v>
      </c>
    </row>
    <row r="13" spans="1:13" x14ac:dyDescent="0.25">
      <c r="A13" s="26">
        <f>+A12+0.1</f>
        <v>31.200000000000003</v>
      </c>
      <c r="B13" s="27" t="s">
        <v>15</v>
      </c>
      <c r="C13" s="28">
        <f t="shared" ref="C13:C22" si="1">SUM(D13:G13)</f>
        <v>403024.39439999999</v>
      </c>
      <c r="D13" s="28">
        <v>312242.88299999997</v>
      </c>
      <c r="E13" s="28">
        <v>77952.45</v>
      </c>
      <c r="F13" s="28">
        <v>12829.061400000001</v>
      </c>
      <c r="G13" s="29">
        <v>0</v>
      </c>
    </row>
    <row r="14" spans="1:13" x14ac:dyDescent="0.25">
      <c r="A14" s="26">
        <f t="shared" ref="A14:A20" si="2">+A13+0.1</f>
        <v>31.300000000000004</v>
      </c>
      <c r="B14" s="27" t="s">
        <v>16</v>
      </c>
      <c r="C14" s="28">
        <f t="shared" si="1"/>
        <v>226351.75199999998</v>
      </c>
      <c r="D14" s="28">
        <v>175652.576</v>
      </c>
      <c r="E14" s="28">
        <v>42972.61</v>
      </c>
      <c r="F14" s="28">
        <v>7726.5659999999998</v>
      </c>
      <c r="G14" s="29">
        <v>0</v>
      </c>
    </row>
    <row r="15" spans="1:13" x14ac:dyDescent="0.25">
      <c r="A15" s="26">
        <f t="shared" si="2"/>
        <v>31.400000000000006</v>
      </c>
      <c r="B15" s="27" t="s">
        <v>17</v>
      </c>
      <c r="C15" s="28">
        <f t="shared" si="1"/>
        <v>219765.978</v>
      </c>
      <c r="D15" s="28">
        <v>165658.747</v>
      </c>
      <c r="E15" s="28">
        <v>40988.231</v>
      </c>
      <c r="F15" s="28">
        <v>13119</v>
      </c>
      <c r="G15" s="29">
        <v>0</v>
      </c>
    </row>
    <row r="16" spans="1:13" x14ac:dyDescent="0.25">
      <c r="A16" s="26">
        <f t="shared" si="2"/>
        <v>31.500000000000007</v>
      </c>
      <c r="B16" s="27" t="s">
        <v>18</v>
      </c>
      <c r="C16" s="28">
        <f t="shared" si="1"/>
        <v>248157.09739000001</v>
      </c>
      <c r="D16" s="28">
        <v>194903.93231</v>
      </c>
      <c r="E16" s="28">
        <v>48097.06508</v>
      </c>
      <c r="F16" s="28">
        <v>5156.1000000000004</v>
      </c>
      <c r="G16" s="29">
        <v>0</v>
      </c>
    </row>
    <row r="17" spans="1:7" x14ac:dyDescent="0.25">
      <c r="A17" s="26">
        <f t="shared" si="2"/>
        <v>31.600000000000009</v>
      </c>
      <c r="B17" s="27" t="s">
        <v>19</v>
      </c>
      <c r="C17" s="28">
        <f t="shared" si="1"/>
        <v>195263.25760000001</v>
      </c>
      <c r="D17" s="28">
        <v>148866.4376</v>
      </c>
      <c r="E17" s="28">
        <v>35680.667999999998</v>
      </c>
      <c r="F17" s="28">
        <v>10716.152</v>
      </c>
      <c r="G17" s="29">
        <v>0</v>
      </c>
    </row>
    <row r="18" spans="1:7" x14ac:dyDescent="0.25">
      <c r="A18" s="26">
        <f t="shared" si="2"/>
        <v>31.70000000000001</v>
      </c>
      <c r="B18" s="27" t="s">
        <v>20</v>
      </c>
      <c r="C18" s="28">
        <f t="shared" si="1"/>
        <v>223660.46000000002</v>
      </c>
      <c r="D18" s="28">
        <v>170049.01</v>
      </c>
      <c r="E18" s="28">
        <v>42353.502999999997</v>
      </c>
      <c r="F18" s="28">
        <v>11257.947</v>
      </c>
      <c r="G18" s="29">
        <v>0</v>
      </c>
    </row>
    <row r="19" spans="1:7" x14ac:dyDescent="0.25">
      <c r="A19" s="26">
        <f t="shared" si="2"/>
        <v>31.800000000000011</v>
      </c>
      <c r="B19" s="27" t="s">
        <v>21</v>
      </c>
      <c r="C19" s="28">
        <f t="shared" si="1"/>
        <v>168098.63199999998</v>
      </c>
      <c r="D19" s="28">
        <v>128073.102</v>
      </c>
      <c r="E19" s="28">
        <v>30665.621999999999</v>
      </c>
      <c r="F19" s="28">
        <v>9359.9079999999994</v>
      </c>
      <c r="G19" s="29">
        <v>0</v>
      </c>
    </row>
    <row r="20" spans="1:7" x14ac:dyDescent="0.25">
      <c r="A20" s="26">
        <f t="shared" si="2"/>
        <v>31.900000000000013</v>
      </c>
      <c r="B20" s="27" t="s">
        <v>22</v>
      </c>
      <c r="C20" s="28">
        <f t="shared" si="1"/>
        <v>217299.27100000001</v>
      </c>
      <c r="D20" s="28">
        <v>168922.20699999999</v>
      </c>
      <c r="E20" s="28">
        <v>37952.894</v>
      </c>
      <c r="F20" s="28">
        <v>10424.17</v>
      </c>
      <c r="G20" s="29">
        <v>0</v>
      </c>
    </row>
    <row r="21" spans="1:7" x14ac:dyDescent="0.25">
      <c r="A21" s="30">
        <v>31.1</v>
      </c>
      <c r="B21" s="27" t="s">
        <v>23</v>
      </c>
      <c r="C21" s="28">
        <f t="shared" si="1"/>
        <v>132887.14076000001</v>
      </c>
      <c r="D21" s="28">
        <v>97151.466</v>
      </c>
      <c r="E21" s="28">
        <v>24215.116999999998</v>
      </c>
      <c r="F21" s="28">
        <v>11520.55776</v>
      </c>
      <c r="G21" s="29">
        <v>0</v>
      </c>
    </row>
    <row r="22" spans="1:7" ht="15.75" thickBot="1" x14ac:dyDescent="0.3">
      <c r="A22" s="31">
        <f>+A21+0.01</f>
        <v>31.110000000000003</v>
      </c>
      <c r="B22" s="32" t="s">
        <v>24</v>
      </c>
      <c r="C22" s="33">
        <f t="shared" si="1"/>
        <v>222635.02600000001</v>
      </c>
      <c r="D22" s="33">
        <v>170963.524</v>
      </c>
      <c r="E22" s="33">
        <v>42322.902000000002</v>
      </c>
      <c r="F22" s="33">
        <v>9348.6</v>
      </c>
      <c r="G22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4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2022-10-12T12:12:42Z</dcterms:created>
  <dcterms:modified xsi:type="dcterms:W3CDTF">2022-10-12T12:13:04Z</dcterms:modified>
</cp:coreProperties>
</file>