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7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'27'!$A$10:$M$12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A23" i="1"/>
  <c r="A24" i="1" s="1"/>
  <c r="C22" i="1"/>
  <c r="A22" i="1"/>
  <c r="C21" i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<sst xmlns="http://schemas.openxmlformats.org/spreadsheetml/2006/main" count="27" uniqueCount="22">
  <si>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</si>
  <si>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</si>
  <si>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</si>
  <si>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</si>
  <si>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</si>
  <si>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</si>
  <si>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</si>
  <si>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</si>
  <si>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</si>
  <si>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</si>
  <si>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</si>
  <si>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</si>
  <si>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хокимлигининг молия бошкармаси</t>
  </si>
  <si>
    <t>шундан</t>
  </si>
  <si>
    <t>Наманган вилояти молия бошкармаси (Давлат ташки карзлари сундириш)</t>
  </si>
  <si>
    <t>Наманган вилояти молия бошкармаси (Етказилган маънавий зарарни коплаш учун)</t>
  </si>
  <si>
    <t>Наманган вилояти молия бошкармаси (кадрлар тайерлаш харажатлари)</t>
  </si>
  <si>
    <t>Наманган вилояти Обод кишлок дастури ПФ-5386-сонли Фармони</t>
  </si>
  <si>
    <t>Наманган вилояти молия бош бошкармаси</t>
  </si>
  <si>
    <t>Наманган вилояти Махаллаларни комплекс ривожлантириш жамгармасига ажаратиладиган маблаглар</t>
  </si>
  <si>
    <t>Наманган вилояти молия бошкармаси Обод кишлок Дастури</t>
  </si>
  <si>
    <t>Наманган вилояти молия бош бошкармаси (суд ижрочилари ассоциация)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</si>
</sst>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27</v>
      </c>
      <c r="B10" s="18" t="s">
        <v>12</v>
      </c>
      <c r="C10" s="19">
        <f>SUM(C12:C24)</f>
        <v>49109499.641209997</v>
      </c>
      <c r="D10" s="19">
        <f t="shared" ref="D10:G10" si="0">SUM(D12:D24)</f>
        <v>3977534.7920000004</v>
      </c>
      <c r="E10" s="19">
        <f t="shared" si="0"/>
        <v>984071.02500000002</v>
      </c>
      <c r="F10" s="19">
        <f t="shared" si="0"/>
        <v>44147893.824210003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27.1</v>
      </c>
      <c r="B12" s="27" t="s">
        <v>12</v>
      </c>
      <c r="C12" s="28">
        <f>SUM(D12:G12)</f>
        <v>866384.20299999998</v>
      </c>
      <c r="D12" s="28">
        <v>693107.36199999996</v>
      </c>
      <c r="E12" s="28">
        <v>173276.84099999999</v>
      </c>
      <c r="F12" s="28">
        <v>0</v>
      </c>
      <c r="G12" s="29">
        <v>0</v>
      </c>
    </row>
    <row r="13" spans="1:13" ht="30" x14ac:dyDescent="0.25">
      <c r="A13" s="26">
        <f>+A12+0.1</f>
        <v>27.200000000000003</v>
      </c>
      <c r="B13" s="27" t="s">
        <v>14</v>
      </c>
      <c r="C13" s="28">
        <f t="shared" ref="C13:C24" si="1">SUM(D13:G13)</f>
        <v>2620237.5293000001</v>
      </c>
      <c r="D13" s="28">
        <v>0</v>
      </c>
      <c r="E13" s="28">
        <v>0</v>
      </c>
      <c r="F13" s="28">
        <v>2620237.5293000001</v>
      </c>
      <c r="G13" s="29">
        <v>0</v>
      </c>
    </row>
    <row r="14" spans="1:13" ht="45" x14ac:dyDescent="0.25">
      <c r="A14" s="26">
        <f t="shared" ref="A14:A20" si="2">+A13+0.1</f>
        <v>27.300000000000004</v>
      </c>
      <c r="B14" s="27" t="s">
        <v>15</v>
      </c>
      <c r="C14" s="28">
        <f t="shared" si="1"/>
        <v>3031200.5015500002</v>
      </c>
      <c r="D14" s="28">
        <v>0</v>
      </c>
      <c r="E14" s="28">
        <v>0</v>
      </c>
      <c r="F14" s="28">
        <v>3031200.5015500002</v>
      </c>
      <c r="G14" s="29">
        <v>0</v>
      </c>
    </row>
    <row r="15" spans="1:13" ht="30" x14ac:dyDescent="0.25">
      <c r="A15" s="26">
        <f t="shared" si="2"/>
        <v>27.400000000000006</v>
      </c>
      <c r="B15" s="27" t="s">
        <v>16</v>
      </c>
      <c r="C15" s="28">
        <f t="shared" si="1"/>
        <v>70495.926000000007</v>
      </c>
      <c r="D15" s="28">
        <v>0</v>
      </c>
      <c r="E15" s="28">
        <v>0</v>
      </c>
      <c r="F15" s="28">
        <v>70495.926000000007</v>
      </c>
      <c r="G15" s="29">
        <v>0</v>
      </c>
    </row>
    <row r="16" spans="1:13" ht="30" x14ac:dyDescent="0.25">
      <c r="A16" s="26">
        <f t="shared" si="2"/>
        <v>27.500000000000007</v>
      </c>
      <c r="B16" s="27" t="s">
        <v>17</v>
      </c>
      <c r="C16" s="28">
        <f t="shared" si="1"/>
        <v>400000</v>
      </c>
      <c r="D16" s="28">
        <v>0</v>
      </c>
      <c r="E16" s="28">
        <v>0</v>
      </c>
      <c r="F16" s="28">
        <v>400000</v>
      </c>
      <c r="G16" s="29">
        <v>0</v>
      </c>
    </row>
    <row r="17" spans="1:7" ht="30" x14ac:dyDescent="0.25">
      <c r="A17" s="26">
        <f t="shared" si="2"/>
        <v>27.600000000000009</v>
      </c>
      <c r="B17" s="27" t="s">
        <v>18</v>
      </c>
      <c r="C17" s="28">
        <f t="shared" si="1"/>
        <v>3337648.34136</v>
      </c>
      <c r="D17" s="28">
        <v>2412283.7990000001</v>
      </c>
      <c r="E17" s="28">
        <v>592758.27500000002</v>
      </c>
      <c r="F17" s="28">
        <v>332606.26736</v>
      </c>
      <c r="G17" s="29">
        <v>0</v>
      </c>
    </row>
    <row r="18" spans="1:7" ht="30" x14ac:dyDescent="0.25">
      <c r="A18" s="26">
        <f t="shared" si="2"/>
        <v>27.70000000000001</v>
      </c>
      <c r="B18" s="27" t="s">
        <v>18</v>
      </c>
      <c r="C18" s="28">
        <f t="shared" si="1"/>
        <v>1090179.54</v>
      </c>
      <c r="D18" s="28">
        <v>872143.63100000005</v>
      </c>
      <c r="E18" s="28">
        <v>218035.90900000001</v>
      </c>
      <c r="F18" s="28">
        <v>0</v>
      </c>
      <c r="G18" s="29">
        <v>0</v>
      </c>
    </row>
    <row r="19" spans="1:7" ht="45" x14ac:dyDescent="0.25">
      <c r="A19" s="26">
        <f t="shared" si="2"/>
        <v>27.800000000000011</v>
      </c>
      <c r="B19" s="27" t="s">
        <v>19</v>
      </c>
      <c r="C19" s="28">
        <f t="shared" si="1"/>
        <v>2977500</v>
      </c>
      <c r="D19" s="28">
        <v>0</v>
      </c>
      <c r="E19" s="28">
        <v>0</v>
      </c>
      <c r="F19" s="28">
        <v>2977500</v>
      </c>
      <c r="G19" s="29">
        <v>0</v>
      </c>
    </row>
    <row r="20" spans="1:7" ht="30" x14ac:dyDescent="0.25">
      <c r="A20" s="26">
        <f t="shared" si="2"/>
        <v>27.900000000000013</v>
      </c>
      <c r="B20" s="27" t="s">
        <v>20</v>
      </c>
      <c r="C20" s="28">
        <f t="shared" si="1"/>
        <v>10780550</v>
      </c>
      <c r="D20" s="28">
        <v>0</v>
      </c>
      <c r="E20" s="28">
        <v>0</v>
      </c>
      <c r="F20" s="28">
        <v>10780550</v>
      </c>
      <c r="G20" s="29">
        <v>0</v>
      </c>
    </row>
    <row r="21" spans="1:7" ht="45" x14ac:dyDescent="0.25">
      <c r="A21" s="30">
        <v>27.1</v>
      </c>
      <c r="B21" s="27" t="s">
        <v>21</v>
      </c>
      <c r="C21" s="28">
        <f t="shared" si="1"/>
        <v>430771</v>
      </c>
      <c r="D21" s="28">
        <v>0</v>
      </c>
      <c r="E21" s="28">
        <v>0</v>
      </c>
      <c r="F21" s="28">
        <v>430771</v>
      </c>
      <c r="G21" s="29">
        <v>0</v>
      </c>
    </row>
    <row r="22" spans="1:7" ht="30" x14ac:dyDescent="0.25">
      <c r="A22" s="30">
        <f>+A21+0.01</f>
        <v>27.110000000000003</v>
      </c>
      <c r="B22" s="27" t="s">
        <v>17</v>
      </c>
      <c r="C22" s="28">
        <f t="shared" si="1"/>
        <v>17325958</v>
      </c>
      <c r="D22" s="28">
        <v>0</v>
      </c>
      <c r="E22" s="28">
        <v>0</v>
      </c>
      <c r="F22" s="28">
        <v>17325958</v>
      </c>
      <c r="G22" s="29">
        <v>0</v>
      </c>
    </row>
    <row r="23" spans="1:7" ht="45" x14ac:dyDescent="0.25">
      <c r="A23" s="30">
        <f t="shared" ref="A23:A24" si="3">+A22+0.01</f>
        <v>27.120000000000005</v>
      </c>
      <c r="B23" s="27" t="s">
        <v>19</v>
      </c>
      <c r="C23" s="28">
        <f t="shared" si="1"/>
        <v>6149393</v>
      </c>
      <c r="D23" s="28">
        <v>0</v>
      </c>
      <c r="E23" s="28">
        <v>0</v>
      </c>
      <c r="F23" s="28">
        <v>6149393</v>
      </c>
      <c r="G23" s="29">
        <v>0</v>
      </c>
    </row>
    <row r="24" spans="1:7" ht="30.75" thickBot="1" x14ac:dyDescent="0.3">
      <c r="A24" s="31">
        <f t="shared" si="3"/>
        <v>27.130000000000006</v>
      </c>
      <c r="B24" s="32" t="s">
        <v>18</v>
      </c>
      <c r="C24" s="33">
        <f t="shared" si="1"/>
        <v>29181.599999999999</v>
      </c>
      <c r="D24" s="33">
        <v>0</v>
      </c>
      <c r="E24" s="33">
        <v>0</v>
      </c>
      <c r="F24" s="33">
        <v>29181.599999999999</v>
      </c>
      <c r="G24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2022-10-12T12:10:56Z</dcterms:created>
  <dcterms:modified xsi:type="dcterms:W3CDTF">2022-10-12T12:11:13Z</dcterms:modified>
</cp:coreProperties>
</file>