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3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'23'!$A$10:$M$12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C22" i="1"/>
  <c r="A22" i="1"/>
  <c r="C21" i="1"/>
  <c r="C20" i="1"/>
  <c r="C19" i="1"/>
  <c r="C18" i="1"/>
  <c r="C17" i="1"/>
  <c r="C16" i="1"/>
  <c r="C15" i="1"/>
  <c r="A15" i="1"/>
  <c r="A16" i="1" s="1"/>
  <c r="A17" i="1" s="1"/>
  <c r="A18" i="1" s="1"/>
  <c r="A19" i="1" s="1"/>
  <c r="A20" i="1" s="1"/>
  <c r="C14" i="1"/>
  <c r="A14" i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<sst xmlns="http://schemas.openxmlformats.org/spreadsheetml/2006/main" count="79" uniqueCount="72">
  <si>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</si>
  <si>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</si>
  <si>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</si>
  <si>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</si>
  <si>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</si>
  <si>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</si>
  <si>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</si>
  <si>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</si>
  <si>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</si>
  <si>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</si>
  <si>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</si>
  <si>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</si>
  <si>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ҳокимлиги</t>
  </si>
  <si>
    <t>шундан</t>
  </si>
  <si>
    <t xml:space="preserve">Вилоят хокимлиги (Захира жамгармаси) </t>
  </si>
  <si>
    <t>Наманган вилояти хокимлиги кошидаги Марказий уйингохи бинолари ва иншоотларидан фойдаланиш дирекцияси давлат унитар корхонаси (эркин колдик))</t>
  </si>
  <si>
    <t xml:space="preserve">Вилоят хокимлиги </t>
  </si>
  <si>
    <t>Вилоят хокимлигининг ЯБИК Кабуллар уйи мукаммал таъмирлаш</t>
  </si>
  <si>
    <t>Вилоят хокимлигининг ЯБИК Давлатобод туман хокимлиги мукаммал таьмирлаш</t>
  </si>
  <si>
    <t>ЯБИК Косонсой т Чак МФЙ Хитойсой дамбаси 2022 й</t>
  </si>
  <si>
    <t>Наманган вилояти хокимлиги жамгармалар харажатлари (Эркин колдик)</t>
  </si>
  <si>
    <t>Наманган вилояти кичик саноат зоналарини бошкариш буйича ягона дирекцияси</t>
  </si>
  <si>
    <t>ЯБИК Янги Наманган тумани хокимлиги ва маьмурий бошкарув идораларига мослаб реконструкция килиш 2022 йил</t>
  </si>
  <si>
    <t>Вилоят хокимлиги</t>
  </si>
  <si>
    <t>ЯБИК Норин т Коратери МФЙ Корадаре ПК100 10дан ПК 112 40гача мустахкамлаш 2022 йил</t>
  </si>
  <si>
    <t>ЯБИК Норин т Учтепа МФЙ Норин дареси ПК58 00дан ПК65 00гача мустахкамлаш 2022 йил</t>
  </si>
  <si>
    <t>ЯБИК Уйчи т Гулистон МФЙ Норин дареси ПК 188 00дан ПК 193 20гача дамбани тиклаш ва мустахкамлаш 2022 йил</t>
  </si>
  <si>
    <t>ЯБИК Уйчи т Гулистон МФЙ Норин дареси унг киргок дамбаси ПК 426 80дан ПК 428 90гача мустахкамлаш 2022 йил</t>
  </si>
  <si>
    <t>ЯБИК Учкургон т Кайки МФЙ Файзиобод Норин дареси ПК205 00дан ПК 214 10гача мустахкамлаш 2022 йил</t>
  </si>
  <si>
    <t>ЯБИК Учкургон т Яшикобод МФЙ Норин дареси ПК275 40дан ПК281 40гача мустахкамлаш 2022 йил</t>
  </si>
  <si>
    <t>ЯБИК Поп т Ултарма МФЙ Уйгурсой сойининг чап киргогини мустахкамлаш 2022 йил</t>
  </si>
  <si>
    <t>ЯБИК Янгикургон т Нанай Дустлик МФЙ Подшоотасой ПК7 30дан ПК 17 00гача мустахкамлаш 2022 йил</t>
  </si>
  <si>
    <t>ЯБИК Наманган т Улмас МФЙ Сирдаре даресининг ПК138 30дан ПК257 30гача мустахкамлаш 2022 йил</t>
  </si>
  <si>
    <t>ЯБИК Мингбулок т Пахтакор МФЙ Сирдаре дареси ПК254 20дан ПК257 30гача мустахкамлаш 2022 йил</t>
  </si>
  <si>
    <t>ЯБИК Мингбулок т Ешлик МФЙ Сирдаре дареси ПК707 20дан ПК709 00гача мустахкамлаш 2022 йил</t>
  </si>
  <si>
    <t>ЯБИК Мингбулок т Кирчек МФЙ Сирдаре ПК395 70дан ПК397 20гача мустахкамлаш 2022 йил</t>
  </si>
  <si>
    <t>Вилоят хокимлиги норентабел автобус йуналишидан куриладиган зарарларни коплаш</t>
  </si>
  <si>
    <t>Шахар пассажир транспортида баъзи категориядаги кишиларнинг бепул юришларини бюджетдан коплаш</t>
  </si>
  <si>
    <t>Узбекистон Республикаси Бош вазирининг Наманган вилояти тадбиркорлик мурожаатларини куриб чикиш кабулхоналари</t>
  </si>
  <si>
    <t>Наманган вилояти фукароларни узини узи бошкариш органлари ходимларининг малакасини ошириш маркази</t>
  </si>
  <si>
    <t>Вилоят хокимлиги (куникма маркази)</t>
  </si>
  <si>
    <t>Вазирлар Махкамаси хузуридаги агросаноат мажмуи устидан назорат килиш инспекциясининг Наманган вилоят бошкармаси</t>
  </si>
  <si>
    <t>ЯБИК Мингбулок т Бирлашган МФЙ Янгийул кучасини ободонлаштириш 2022 й</t>
  </si>
  <si>
    <t>ЯБИК Косонсой т Бирлашган МФЙ Рохат кучаси ва М.Азам МФЙ Чинор кучасини ободонлаштириш 2022 й</t>
  </si>
  <si>
    <t>ЯБИК Норин т Юкори Чужа кучасини ободонлаштириш 2022 й</t>
  </si>
  <si>
    <t>ЯБИК Поп т Дустлик кучасини ободонлаштириш 2022й</t>
  </si>
  <si>
    <t>ЯБИК Туракургон т Озод ва Обод МФЙлар худудидан утувчи Мустакиллик кучасини ободонлаштириш 2022 й</t>
  </si>
  <si>
    <t>ЯБИК Уйчи т Соку ва Пасгузар кучаларини ободонлаштириш 2022 й</t>
  </si>
  <si>
    <t>ЯБИК Учкургон т Мустакиллик ва Ешлик МФЙ худудидан утувчи Андижон кучасини ободонлаштириш 2022 й</t>
  </si>
  <si>
    <t>ЯБИК Чорток т Дилшод ва Бешкапа худудидан утувчи Мустакиллик шох кучасини ободонлаштириш 2022 й</t>
  </si>
  <si>
    <t>ЯБИК Чуст т Садача МФЙ худудидан утувчи Н.Тургунов кучасини ободонлаштириш 2022 й</t>
  </si>
  <si>
    <t>ЯБИК Янгикургон т Дустлик Массиви Сой буйи ва Бирлик кучасини ободонлаштириш 2022 й</t>
  </si>
  <si>
    <t>ЯБИК Давлатобод т Косонсой кучасини ободонлаштириш 2022 й</t>
  </si>
  <si>
    <t>ЯБИК Янги Наманган т Афросиеб кучасини ободонлаштириш 2022 й</t>
  </si>
  <si>
    <t>ЯБИК Наманган ш А.Навоий, Маргилон, Банк ва У.Носир кучаларинин ободонлаштириш 2022 й</t>
  </si>
  <si>
    <t>Вилоят хокимлиги (Халк кабулхонаси)</t>
  </si>
  <si>
    <t>Наманган вилояти хокимлиги кошидаги Марказий уйингохи бинолари ва иншоотларидан фойдаланиш дирекцияси давлат унитар корхонаси</t>
  </si>
  <si>
    <t>Наманган вилояти хокимлиги жамгармалар харажатлари (даромадлар режаси)</t>
  </si>
  <si>
    <t>ЯБИК Наманган шахридаги Кабуллар уйида кушимча бино иншоотлар куриш</t>
  </si>
  <si>
    <t>ЯБИК Янги Наманган тумани хокимлиги маъмурий биноси реконструкция килиш харажатлари учун 2022 й</t>
  </si>
  <si>
    <t>ЯБИК Адолат партияси маьмурий биносини жорий таъмирлаш</t>
  </si>
  <si>
    <t>ЯБИК Миллий тикланиш партияси маьмурий биносини жорий таъмирлаш</t>
  </si>
  <si>
    <t>ЯБИК Узлид партияси маьмурий биносини мукаммал таьмирлаш</t>
  </si>
  <si>
    <t>ЯБИК Узбекистон халк демократик партияси Наманган вилояти кенгаши жорий таьмирлаш</t>
  </si>
  <si>
    <t>Наманган вилояти молия бош бошкармаси ички йулларни таъмирлаш харажатлари учун (Даромад орт.)</t>
  </si>
  <si>
    <t>Наманган вилоят "Кабуллар уйи" (захира жамгармаси)</t>
  </si>
  <si>
    <t>Вилоят хокимлиги захира жамгармаси Вазирлар Махкамаси</t>
  </si>
  <si>
    <t>Наманган вилояти молия бош бошкармаси ички йулларни таъмирлаш харажатлари учун (Эркин колдик)</t>
  </si>
  <si>
    <t>Наманган вилояти хокимлиги жамгармалар харажатлари (Ер участкаларни сотиш)</t>
  </si>
  <si>
    <t>Вилоят хокимлиги(ПФ-33 фармон хотин-кизлар, ногиронлиги булган шахслар, етим болалар ва ота-она карамогидан махрум булган болалар учун уй-жойларни сотиб олиш)</t>
  </si>
  <si>
    <t>Вилоят хокимлиги(ВМ 459-сонли карор буйича)</t>
  </si>
  <si>
    <t>ЯБИК К.Рес. Кораузак т.даги 6 та МТМ сув филтри
урнатиш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</si>
</sst>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6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16.5" thickBot="1" x14ac:dyDescent="0.3">
      <c r="A10" s="17">
        <v>23</v>
      </c>
      <c r="B10" s="18" t="s">
        <v>12</v>
      </c>
      <c r="C10" s="19">
        <f>SUM(C12:C76)</f>
        <v>118978984.69238001</v>
      </c>
      <c r="D10" s="19">
        <f>SUM(D12:D76)</f>
        <v>13065816.450000001</v>
      </c>
      <c r="E10" s="19">
        <f>SUM(E12:E76)</f>
        <v>3276752.8380000005</v>
      </c>
      <c r="F10" s="19">
        <f>SUM(F12:F76)</f>
        <v>44178455.590900004</v>
      </c>
      <c r="G10" s="20">
        <f>SUM(G12:G76)</f>
        <v>58457959.81347999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23.1</v>
      </c>
      <c r="B12" s="27" t="s">
        <v>14</v>
      </c>
      <c r="C12" s="28">
        <f>SUM(D12:G12)</f>
        <v>6408980.0280499998</v>
      </c>
      <c r="D12" s="28">
        <v>11700</v>
      </c>
      <c r="E12" s="28">
        <v>2925</v>
      </c>
      <c r="F12" s="28">
        <v>6394355.0280499998</v>
      </c>
      <c r="G12" s="29">
        <v>0</v>
      </c>
    </row>
    <row r="13" spans="1:13" ht="60" x14ac:dyDescent="0.25">
      <c r="A13" s="26">
        <f>+A12+0.1</f>
        <v>23.200000000000003</v>
      </c>
      <c r="B13" s="27" t="s">
        <v>15</v>
      </c>
      <c r="C13" s="28">
        <f t="shared" ref="C13:C76" si="0">SUM(D13:G13)</f>
        <v>2663859.34</v>
      </c>
      <c r="D13" s="28">
        <v>0</v>
      </c>
      <c r="E13" s="28">
        <v>0</v>
      </c>
      <c r="F13" s="28">
        <v>2663859.34</v>
      </c>
      <c r="G13" s="29">
        <v>0</v>
      </c>
    </row>
    <row r="14" spans="1:13" x14ac:dyDescent="0.25">
      <c r="A14" s="26">
        <f t="shared" ref="A14:A20" si="1">+A13+0.1</f>
        <v>23.300000000000004</v>
      </c>
      <c r="B14" s="27" t="s">
        <v>16</v>
      </c>
      <c r="C14" s="28">
        <f t="shared" si="0"/>
        <v>2063048.6549800001</v>
      </c>
      <c r="D14" s="28">
        <v>1381112.3089999999</v>
      </c>
      <c r="E14" s="28">
        <v>344945.58</v>
      </c>
      <c r="F14" s="28">
        <v>336990.76598000003</v>
      </c>
      <c r="G14" s="29">
        <v>0</v>
      </c>
    </row>
    <row r="15" spans="1:13" ht="30" x14ac:dyDescent="0.25">
      <c r="A15" s="26">
        <f t="shared" si="1"/>
        <v>23.400000000000006</v>
      </c>
      <c r="B15" s="27" t="s">
        <v>17</v>
      </c>
      <c r="C15" s="28">
        <f t="shared" si="0"/>
        <v>3000000</v>
      </c>
      <c r="D15" s="28">
        <v>0</v>
      </c>
      <c r="E15" s="28">
        <v>0</v>
      </c>
      <c r="F15" s="28">
        <v>0</v>
      </c>
      <c r="G15" s="29">
        <v>3000000</v>
      </c>
    </row>
    <row r="16" spans="1:13" ht="30" x14ac:dyDescent="0.25">
      <c r="A16" s="26">
        <f t="shared" si="1"/>
        <v>23.500000000000007</v>
      </c>
      <c r="B16" s="27" t="s">
        <v>18</v>
      </c>
      <c r="C16" s="28">
        <f t="shared" si="0"/>
        <v>1000000</v>
      </c>
      <c r="D16" s="28">
        <v>0</v>
      </c>
      <c r="E16" s="28">
        <v>0</v>
      </c>
      <c r="F16" s="28">
        <v>0</v>
      </c>
      <c r="G16" s="29">
        <v>1000000</v>
      </c>
    </row>
    <row r="17" spans="1:7" ht="30" x14ac:dyDescent="0.25">
      <c r="A17" s="26">
        <f t="shared" si="1"/>
        <v>23.600000000000009</v>
      </c>
      <c r="B17" s="27" t="s">
        <v>19</v>
      </c>
      <c r="C17" s="28">
        <f t="shared" si="0"/>
        <v>14876.5</v>
      </c>
      <c r="D17" s="28">
        <v>0</v>
      </c>
      <c r="E17" s="28">
        <v>0</v>
      </c>
      <c r="F17" s="28">
        <v>0</v>
      </c>
      <c r="G17" s="29">
        <v>14876.5</v>
      </c>
    </row>
    <row r="18" spans="1:7" ht="45" x14ac:dyDescent="0.25">
      <c r="A18" s="26">
        <f t="shared" si="1"/>
        <v>23.70000000000001</v>
      </c>
      <c r="B18" s="27" t="s">
        <v>20</v>
      </c>
      <c r="C18" s="28">
        <f t="shared" si="0"/>
        <v>3000000</v>
      </c>
      <c r="D18" s="28">
        <v>0</v>
      </c>
      <c r="E18" s="28">
        <v>0</v>
      </c>
      <c r="F18" s="28">
        <v>3000000</v>
      </c>
      <c r="G18" s="29">
        <v>0</v>
      </c>
    </row>
    <row r="19" spans="1:7" ht="45" x14ac:dyDescent="0.25">
      <c r="A19" s="26">
        <f t="shared" si="1"/>
        <v>23.800000000000011</v>
      </c>
      <c r="B19" s="27" t="s">
        <v>21</v>
      </c>
      <c r="C19" s="28">
        <f t="shared" si="0"/>
        <v>639004.24900000007</v>
      </c>
      <c r="D19" s="28">
        <v>502978.79700000002</v>
      </c>
      <c r="E19" s="28">
        <v>123786.902</v>
      </c>
      <c r="F19" s="28">
        <v>12238.55</v>
      </c>
      <c r="G19" s="29">
        <v>0</v>
      </c>
    </row>
    <row r="20" spans="1:7" ht="45" x14ac:dyDescent="0.25">
      <c r="A20" s="26">
        <f t="shared" si="1"/>
        <v>23.900000000000013</v>
      </c>
      <c r="B20" s="27" t="s">
        <v>22</v>
      </c>
      <c r="C20" s="28">
        <f t="shared" si="0"/>
        <v>5000000</v>
      </c>
      <c r="D20" s="28">
        <v>0</v>
      </c>
      <c r="E20" s="28">
        <v>0</v>
      </c>
      <c r="F20" s="28">
        <v>0</v>
      </c>
      <c r="G20" s="29">
        <v>5000000</v>
      </c>
    </row>
    <row r="21" spans="1:7" x14ac:dyDescent="0.25">
      <c r="A21" s="30">
        <v>23.1</v>
      </c>
      <c r="B21" s="27" t="s">
        <v>23</v>
      </c>
      <c r="C21" s="28">
        <f t="shared" si="0"/>
        <v>338100</v>
      </c>
      <c r="D21" s="28">
        <v>0</v>
      </c>
      <c r="E21" s="28">
        <v>0</v>
      </c>
      <c r="F21" s="28">
        <v>338100</v>
      </c>
      <c r="G21" s="29">
        <v>0</v>
      </c>
    </row>
    <row r="22" spans="1:7" ht="45" x14ac:dyDescent="0.25">
      <c r="A22" s="30">
        <f>+A21+0.01</f>
        <v>23.110000000000003</v>
      </c>
      <c r="B22" s="27" t="s">
        <v>24</v>
      </c>
      <c r="C22" s="28">
        <f t="shared" si="0"/>
        <v>1453860.5416600001</v>
      </c>
      <c r="D22" s="28">
        <v>0</v>
      </c>
      <c r="E22" s="28">
        <v>0</v>
      </c>
      <c r="F22" s="28">
        <v>0</v>
      </c>
      <c r="G22" s="29">
        <v>1453860.5416600001</v>
      </c>
    </row>
    <row r="23" spans="1:7" ht="45" x14ac:dyDescent="0.25">
      <c r="A23" s="30">
        <f t="shared" ref="A23:A76" si="2">+A22+0.01</f>
        <v>23.120000000000005</v>
      </c>
      <c r="B23" s="27" t="s">
        <v>25</v>
      </c>
      <c r="C23" s="28">
        <f t="shared" si="0"/>
        <v>1538421.3770099999</v>
      </c>
      <c r="D23" s="28">
        <v>0</v>
      </c>
      <c r="E23" s="28">
        <v>0</v>
      </c>
      <c r="F23" s="28">
        <v>0</v>
      </c>
      <c r="G23" s="29">
        <v>1538421.3770099999</v>
      </c>
    </row>
    <row r="24" spans="1:7" ht="60" x14ac:dyDescent="0.25">
      <c r="A24" s="30">
        <f t="shared" si="2"/>
        <v>23.130000000000006</v>
      </c>
      <c r="B24" s="27" t="s">
        <v>26</v>
      </c>
      <c r="C24" s="28">
        <f t="shared" si="0"/>
        <v>1160156.7450000001</v>
      </c>
      <c r="D24" s="28">
        <v>0</v>
      </c>
      <c r="E24" s="28">
        <v>0</v>
      </c>
      <c r="F24" s="28">
        <v>0</v>
      </c>
      <c r="G24" s="29">
        <v>1160156.7450000001</v>
      </c>
    </row>
    <row r="25" spans="1:7" ht="45" x14ac:dyDescent="0.25">
      <c r="A25" s="30">
        <f t="shared" si="2"/>
        <v>23.140000000000008</v>
      </c>
      <c r="B25" s="27" t="s">
        <v>27</v>
      </c>
      <c r="C25" s="28">
        <f t="shared" si="0"/>
        <v>758486.89800000004</v>
      </c>
      <c r="D25" s="28">
        <v>0</v>
      </c>
      <c r="E25" s="28">
        <v>0</v>
      </c>
      <c r="F25" s="28">
        <v>0</v>
      </c>
      <c r="G25" s="29">
        <v>758486.89800000004</v>
      </c>
    </row>
    <row r="26" spans="1:7" ht="45" x14ac:dyDescent="0.25">
      <c r="A26" s="30">
        <f t="shared" si="2"/>
        <v>23.150000000000009</v>
      </c>
      <c r="B26" s="27" t="s">
        <v>28</v>
      </c>
      <c r="C26" s="28">
        <f t="shared" si="0"/>
        <v>2840564.4828400002</v>
      </c>
      <c r="D26" s="28">
        <v>0</v>
      </c>
      <c r="E26" s="28">
        <v>0</v>
      </c>
      <c r="F26" s="28">
        <v>0</v>
      </c>
      <c r="G26" s="29">
        <v>2840564.4828400002</v>
      </c>
    </row>
    <row r="27" spans="1:7" ht="45" x14ac:dyDescent="0.25">
      <c r="A27" s="30">
        <f t="shared" si="2"/>
        <v>23.160000000000011</v>
      </c>
      <c r="B27" s="27" t="s">
        <v>29</v>
      </c>
      <c r="C27" s="28">
        <f t="shared" si="0"/>
        <v>1366192.9183</v>
      </c>
      <c r="D27" s="28">
        <v>0</v>
      </c>
      <c r="E27" s="28">
        <v>0</v>
      </c>
      <c r="F27" s="28">
        <v>0</v>
      </c>
      <c r="G27" s="29">
        <v>1366192.9183</v>
      </c>
    </row>
    <row r="28" spans="1:7" ht="45" x14ac:dyDescent="0.25">
      <c r="A28" s="30">
        <f t="shared" si="2"/>
        <v>23.170000000000012</v>
      </c>
      <c r="B28" s="27" t="s">
        <v>30</v>
      </c>
      <c r="C28" s="28">
        <f t="shared" si="0"/>
        <v>827223.97754999995</v>
      </c>
      <c r="D28" s="28">
        <v>0</v>
      </c>
      <c r="E28" s="28">
        <v>0</v>
      </c>
      <c r="F28" s="28">
        <v>0</v>
      </c>
      <c r="G28" s="29">
        <v>827223.97754999995</v>
      </c>
    </row>
    <row r="29" spans="1:7" ht="45" x14ac:dyDescent="0.25">
      <c r="A29" s="30">
        <f t="shared" si="2"/>
        <v>23.180000000000014</v>
      </c>
      <c r="B29" s="27" t="s">
        <v>31</v>
      </c>
      <c r="C29" s="28">
        <f t="shared" si="0"/>
        <v>1508128.9815699998</v>
      </c>
      <c r="D29" s="28">
        <v>0</v>
      </c>
      <c r="E29" s="28">
        <v>0</v>
      </c>
      <c r="F29" s="28">
        <v>0</v>
      </c>
      <c r="G29" s="29">
        <v>1508128.9815699998</v>
      </c>
    </row>
    <row r="30" spans="1:7" ht="45" x14ac:dyDescent="0.25">
      <c r="A30" s="30">
        <f t="shared" si="2"/>
        <v>23.190000000000015</v>
      </c>
      <c r="B30" s="27" t="s">
        <v>32</v>
      </c>
      <c r="C30" s="28">
        <f t="shared" si="0"/>
        <v>497667.02299999999</v>
      </c>
      <c r="D30" s="28">
        <v>0</v>
      </c>
      <c r="E30" s="28">
        <v>0</v>
      </c>
      <c r="F30" s="28">
        <v>0</v>
      </c>
      <c r="G30" s="29">
        <v>497667.02299999999</v>
      </c>
    </row>
    <row r="31" spans="1:7" ht="45" x14ac:dyDescent="0.25">
      <c r="A31" s="30">
        <f t="shared" si="2"/>
        <v>23.200000000000017</v>
      </c>
      <c r="B31" s="27" t="s">
        <v>33</v>
      </c>
      <c r="C31" s="28">
        <f t="shared" si="0"/>
        <v>1028948.255</v>
      </c>
      <c r="D31" s="28">
        <v>0</v>
      </c>
      <c r="E31" s="28">
        <v>0</v>
      </c>
      <c r="F31" s="28">
        <v>0</v>
      </c>
      <c r="G31" s="29">
        <v>1028948.255</v>
      </c>
    </row>
    <row r="32" spans="1:7" ht="45" x14ac:dyDescent="0.25">
      <c r="A32" s="30">
        <f t="shared" si="2"/>
        <v>23.210000000000019</v>
      </c>
      <c r="B32" s="27" t="s">
        <v>34</v>
      </c>
      <c r="C32" s="28">
        <f t="shared" si="0"/>
        <v>473831.94900000002</v>
      </c>
      <c r="D32" s="28">
        <v>0</v>
      </c>
      <c r="E32" s="28">
        <v>0</v>
      </c>
      <c r="F32" s="28">
        <v>0</v>
      </c>
      <c r="G32" s="29">
        <v>473831.94900000002</v>
      </c>
    </row>
    <row r="33" spans="1:7" ht="45" x14ac:dyDescent="0.25">
      <c r="A33" s="30">
        <f t="shared" si="2"/>
        <v>23.22000000000002</v>
      </c>
      <c r="B33" s="27" t="s">
        <v>35</v>
      </c>
      <c r="C33" s="28">
        <f t="shared" si="0"/>
        <v>625758.54299999995</v>
      </c>
      <c r="D33" s="28">
        <v>0</v>
      </c>
      <c r="E33" s="28">
        <v>0</v>
      </c>
      <c r="F33" s="28">
        <v>0</v>
      </c>
      <c r="G33" s="29">
        <v>625758.54299999995</v>
      </c>
    </row>
    <row r="34" spans="1:7" ht="45" x14ac:dyDescent="0.25">
      <c r="A34" s="30">
        <f t="shared" si="2"/>
        <v>23.230000000000022</v>
      </c>
      <c r="B34" s="27" t="s">
        <v>36</v>
      </c>
      <c r="C34" s="28">
        <f t="shared" si="0"/>
        <v>1007133.7</v>
      </c>
      <c r="D34" s="28">
        <v>0</v>
      </c>
      <c r="E34" s="28">
        <v>0</v>
      </c>
      <c r="F34" s="28">
        <v>1007133.7</v>
      </c>
      <c r="G34" s="29">
        <v>0</v>
      </c>
    </row>
    <row r="35" spans="1:7" ht="45" x14ac:dyDescent="0.25">
      <c r="A35" s="30">
        <f t="shared" si="2"/>
        <v>23.240000000000023</v>
      </c>
      <c r="B35" s="27" t="s">
        <v>37</v>
      </c>
      <c r="C35" s="28">
        <f t="shared" si="0"/>
        <v>1230299</v>
      </c>
      <c r="D35" s="28">
        <v>0</v>
      </c>
      <c r="E35" s="28">
        <v>0</v>
      </c>
      <c r="F35" s="28">
        <v>1230299</v>
      </c>
      <c r="G35" s="29">
        <v>0</v>
      </c>
    </row>
    <row r="36" spans="1:7" x14ac:dyDescent="0.25">
      <c r="A36" s="30">
        <f t="shared" si="2"/>
        <v>23.250000000000025</v>
      </c>
      <c r="B36" s="27" t="s">
        <v>16</v>
      </c>
      <c r="C36" s="28">
        <f t="shared" si="0"/>
        <v>5512994.2068700008</v>
      </c>
      <c r="D36" s="28">
        <v>3112911.72</v>
      </c>
      <c r="E36" s="28">
        <v>781438.22600000002</v>
      </c>
      <c r="F36" s="28">
        <v>1618644.2608699999</v>
      </c>
      <c r="G36" s="29">
        <v>0</v>
      </c>
    </row>
    <row r="37" spans="1:7" ht="60" x14ac:dyDescent="0.25">
      <c r="A37" s="30">
        <f t="shared" si="2"/>
        <v>23.260000000000026</v>
      </c>
      <c r="B37" s="27" t="s">
        <v>38</v>
      </c>
      <c r="C37" s="28">
        <f t="shared" si="0"/>
        <v>760231.549</v>
      </c>
      <c r="D37" s="28">
        <v>597889.23800000001</v>
      </c>
      <c r="E37" s="28">
        <v>162342.31099999999</v>
      </c>
      <c r="F37" s="28">
        <v>0</v>
      </c>
      <c r="G37" s="29">
        <v>0</v>
      </c>
    </row>
    <row r="38" spans="1:7" ht="45" x14ac:dyDescent="0.25">
      <c r="A38" s="30">
        <f t="shared" si="2"/>
        <v>23.270000000000028</v>
      </c>
      <c r="B38" s="27" t="s">
        <v>39</v>
      </c>
      <c r="C38" s="28">
        <f t="shared" si="0"/>
        <v>345403.61100000003</v>
      </c>
      <c r="D38" s="28">
        <v>268268.462</v>
      </c>
      <c r="E38" s="28">
        <v>67757.873000000007</v>
      </c>
      <c r="F38" s="28">
        <v>9377.2759999999998</v>
      </c>
      <c r="G38" s="29">
        <v>0</v>
      </c>
    </row>
    <row r="39" spans="1:7" x14ac:dyDescent="0.25">
      <c r="A39" s="30">
        <f t="shared" si="2"/>
        <v>23.28000000000003</v>
      </c>
      <c r="B39" s="27" t="s">
        <v>40</v>
      </c>
      <c r="C39" s="28">
        <f t="shared" si="0"/>
        <v>46768.95</v>
      </c>
      <c r="D39" s="28">
        <v>37350.758999999998</v>
      </c>
      <c r="E39" s="28">
        <v>9418.1910000000007</v>
      </c>
      <c r="F39" s="28">
        <v>0</v>
      </c>
      <c r="G39" s="29">
        <v>0</v>
      </c>
    </row>
    <row r="40" spans="1:7" ht="60" x14ac:dyDescent="0.25">
      <c r="A40" s="30">
        <f t="shared" si="2"/>
        <v>23.290000000000031</v>
      </c>
      <c r="B40" s="27" t="s">
        <v>41</v>
      </c>
      <c r="C40" s="28">
        <f t="shared" si="0"/>
        <v>5091526.6329999994</v>
      </c>
      <c r="D40" s="28">
        <v>3890279.767</v>
      </c>
      <c r="E40" s="28">
        <v>968494.43500000006</v>
      </c>
      <c r="F40" s="28">
        <v>232752.43100000001</v>
      </c>
      <c r="G40" s="29">
        <v>0</v>
      </c>
    </row>
    <row r="41" spans="1:7" ht="45" x14ac:dyDescent="0.25">
      <c r="A41" s="30">
        <f t="shared" si="2"/>
        <v>23.300000000000033</v>
      </c>
      <c r="B41" s="27" t="s">
        <v>42</v>
      </c>
      <c r="C41" s="28">
        <f t="shared" si="0"/>
        <v>1665358.50605</v>
      </c>
      <c r="D41" s="28">
        <v>0</v>
      </c>
      <c r="E41" s="28">
        <v>0</v>
      </c>
      <c r="F41" s="28">
        <v>0</v>
      </c>
      <c r="G41" s="29">
        <v>1665358.50605</v>
      </c>
    </row>
    <row r="42" spans="1:7" ht="45" x14ac:dyDescent="0.25">
      <c r="A42" s="30">
        <f t="shared" si="2"/>
        <v>23.310000000000034</v>
      </c>
      <c r="B42" s="27" t="s">
        <v>43</v>
      </c>
      <c r="C42" s="28">
        <f t="shared" si="0"/>
        <v>2357006.8080599997</v>
      </c>
      <c r="D42" s="28">
        <v>0</v>
      </c>
      <c r="E42" s="28">
        <v>0</v>
      </c>
      <c r="F42" s="28">
        <v>0</v>
      </c>
      <c r="G42" s="29">
        <v>2357006.8080599997</v>
      </c>
    </row>
    <row r="43" spans="1:7" ht="30" x14ac:dyDescent="0.25">
      <c r="A43" s="30">
        <f t="shared" si="2"/>
        <v>23.320000000000036</v>
      </c>
      <c r="B43" s="27" t="s">
        <v>44</v>
      </c>
      <c r="C43" s="28">
        <f t="shared" si="0"/>
        <v>2198254.66145</v>
      </c>
      <c r="D43" s="28">
        <v>0</v>
      </c>
      <c r="E43" s="28">
        <v>0</v>
      </c>
      <c r="F43" s="28">
        <v>0</v>
      </c>
      <c r="G43" s="29">
        <v>2198254.66145</v>
      </c>
    </row>
    <row r="44" spans="1:7" ht="30" x14ac:dyDescent="0.25">
      <c r="A44" s="30">
        <f t="shared" si="2"/>
        <v>23.330000000000037</v>
      </c>
      <c r="B44" s="27" t="s">
        <v>45</v>
      </c>
      <c r="C44" s="28">
        <f t="shared" si="0"/>
        <v>2810878.3614499997</v>
      </c>
      <c r="D44" s="28">
        <v>0</v>
      </c>
      <c r="E44" s="28">
        <v>0</v>
      </c>
      <c r="F44" s="28">
        <v>0</v>
      </c>
      <c r="G44" s="29">
        <v>2810878.3614499997</v>
      </c>
    </row>
    <row r="45" spans="1:7" ht="45" x14ac:dyDescent="0.25">
      <c r="A45" s="30">
        <f t="shared" si="2"/>
        <v>23.340000000000039</v>
      </c>
      <c r="B45" s="27" t="s">
        <v>46</v>
      </c>
      <c r="C45" s="28">
        <f t="shared" si="0"/>
        <v>1662226.1518900001</v>
      </c>
      <c r="D45" s="28">
        <v>0</v>
      </c>
      <c r="E45" s="28">
        <v>0</v>
      </c>
      <c r="F45" s="28">
        <v>0</v>
      </c>
      <c r="G45" s="29">
        <v>1662226.1518900001</v>
      </c>
    </row>
    <row r="46" spans="1:7" ht="30" x14ac:dyDescent="0.25">
      <c r="A46" s="30">
        <f t="shared" si="2"/>
        <v>23.350000000000041</v>
      </c>
      <c r="B46" s="27" t="s">
        <v>47</v>
      </c>
      <c r="C46" s="28">
        <f t="shared" si="0"/>
        <v>3600615.1256300001</v>
      </c>
      <c r="D46" s="28">
        <v>0</v>
      </c>
      <c r="E46" s="28">
        <v>0</v>
      </c>
      <c r="F46" s="28">
        <v>0</v>
      </c>
      <c r="G46" s="29">
        <v>3600615.1256300001</v>
      </c>
    </row>
    <row r="47" spans="1:7" ht="45" x14ac:dyDescent="0.25">
      <c r="A47" s="30">
        <f t="shared" si="2"/>
        <v>23.360000000000042</v>
      </c>
      <c r="B47" s="27" t="s">
        <v>48</v>
      </c>
      <c r="C47" s="28">
        <f t="shared" si="0"/>
        <v>2577166.8429</v>
      </c>
      <c r="D47" s="28">
        <v>0</v>
      </c>
      <c r="E47" s="28">
        <v>0</v>
      </c>
      <c r="F47" s="28">
        <v>0</v>
      </c>
      <c r="G47" s="29">
        <v>2577166.8429</v>
      </c>
    </row>
    <row r="48" spans="1:7" ht="45" x14ac:dyDescent="0.25">
      <c r="A48" s="30">
        <f t="shared" si="2"/>
        <v>23.370000000000044</v>
      </c>
      <c r="B48" s="27" t="s">
        <v>49</v>
      </c>
      <c r="C48" s="28">
        <f t="shared" si="0"/>
        <v>2680681.0119699999</v>
      </c>
      <c r="D48" s="28">
        <v>0</v>
      </c>
      <c r="E48" s="28">
        <v>0</v>
      </c>
      <c r="F48" s="28">
        <v>0</v>
      </c>
      <c r="G48" s="29">
        <v>2680681.0119699999</v>
      </c>
    </row>
    <row r="49" spans="1:7" ht="45" x14ac:dyDescent="0.25">
      <c r="A49" s="30">
        <f t="shared" si="2"/>
        <v>23.380000000000045</v>
      </c>
      <c r="B49" s="27" t="s">
        <v>50</v>
      </c>
      <c r="C49" s="28">
        <f t="shared" si="0"/>
        <v>1556661.89751</v>
      </c>
      <c r="D49" s="28">
        <v>0</v>
      </c>
      <c r="E49" s="28">
        <v>0</v>
      </c>
      <c r="F49" s="28">
        <v>0</v>
      </c>
      <c r="G49" s="29">
        <v>1556661.89751</v>
      </c>
    </row>
    <row r="50" spans="1:7" ht="45" x14ac:dyDescent="0.25">
      <c r="A50" s="30">
        <f t="shared" si="2"/>
        <v>23.390000000000047</v>
      </c>
      <c r="B50" s="27" t="s">
        <v>51</v>
      </c>
      <c r="C50" s="28">
        <f t="shared" si="0"/>
        <v>749468.36090999993</v>
      </c>
      <c r="D50" s="28">
        <v>0</v>
      </c>
      <c r="E50" s="28">
        <v>0</v>
      </c>
      <c r="F50" s="28">
        <v>0</v>
      </c>
      <c r="G50" s="29">
        <v>749468.36090999993</v>
      </c>
    </row>
    <row r="51" spans="1:7" ht="30" x14ac:dyDescent="0.25">
      <c r="A51" s="30">
        <f t="shared" si="2"/>
        <v>23.400000000000048</v>
      </c>
      <c r="B51" s="27" t="s">
        <v>52</v>
      </c>
      <c r="C51" s="28">
        <f t="shared" si="0"/>
        <v>1733832.64696</v>
      </c>
      <c r="D51" s="28">
        <v>0</v>
      </c>
      <c r="E51" s="28">
        <v>0</v>
      </c>
      <c r="F51" s="28">
        <v>0</v>
      </c>
      <c r="G51" s="29">
        <v>1733832.64696</v>
      </c>
    </row>
    <row r="52" spans="1:7" ht="30" x14ac:dyDescent="0.25">
      <c r="A52" s="30">
        <f t="shared" si="2"/>
        <v>23.41000000000005</v>
      </c>
      <c r="B52" s="27" t="s">
        <v>53</v>
      </c>
      <c r="C52" s="28">
        <f t="shared" si="0"/>
        <v>1019862.7560000001</v>
      </c>
      <c r="D52" s="28">
        <v>0</v>
      </c>
      <c r="E52" s="28">
        <v>0</v>
      </c>
      <c r="F52" s="28">
        <v>0</v>
      </c>
      <c r="G52" s="29">
        <v>1019862.7560000001</v>
      </c>
    </row>
    <row r="53" spans="1:7" ht="45" x14ac:dyDescent="0.25">
      <c r="A53" s="30">
        <f t="shared" si="2"/>
        <v>23.420000000000051</v>
      </c>
      <c r="B53" s="27" t="s">
        <v>54</v>
      </c>
      <c r="C53" s="28">
        <f t="shared" si="0"/>
        <v>1769454.49077</v>
      </c>
      <c r="D53" s="28">
        <v>0</v>
      </c>
      <c r="E53" s="28">
        <v>0</v>
      </c>
      <c r="F53" s="28">
        <v>0</v>
      </c>
      <c r="G53" s="29">
        <v>1769454.49077</v>
      </c>
    </row>
    <row r="54" spans="1:7" x14ac:dyDescent="0.25">
      <c r="A54" s="30">
        <f t="shared" si="2"/>
        <v>23.430000000000053</v>
      </c>
      <c r="B54" s="27" t="s">
        <v>55</v>
      </c>
      <c r="C54" s="28">
        <f t="shared" si="0"/>
        <v>41279.232000000004</v>
      </c>
      <c r="D54" s="28">
        <v>0</v>
      </c>
      <c r="E54" s="28">
        <v>0</v>
      </c>
      <c r="F54" s="28">
        <v>41279.232000000004</v>
      </c>
      <c r="G54" s="29">
        <v>0</v>
      </c>
    </row>
    <row r="55" spans="1:7" x14ac:dyDescent="0.25">
      <c r="A55" s="30">
        <f t="shared" si="2"/>
        <v>23.440000000000055</v>
      </c>
      <c r="B55" s="27" t="s">
        <v>23</v>
      </c>
      <c r="C55" s="28">
        <f t="shared" si="0"/>
        <v>1125400</v>
      </c>
      <c r="D55" s="28">
        <v>0</v>
      </c>
      <c r="E55" s="28">
        <v>0</v>
      </c>
      <c r="F55" s="28">
        <v>1125400</v>
      </c>
      <c r="G55" s="29">
        <v>0</v>
      </c>
    </row>
    <row r="56" spans="1:7" ht="60" x14ac:dyDescent="0.25">
      <c r="A56" s="30">
        <f t="shared" si="2"/>
        <v>23.450000000000056</v>
      </c>
      <c r="B56" s="27" t="s">
        <v>56</v>
      </c>
      <c r="C56" s="28">
        <f t="shared" si="0"/>
        <v>9664098.7890000008</v>
      </c>
      <c r="D56" s="28">
        <v>0</v>
      </c>
      <c r="E56" s="28">
        <v>0</v>
      </c>
      <c r="F56" s="28">
        <v>9664098.7890000008</v>
      </c>
      <c r="G56" s="29">
        <v>0</v>
      </c>
    </row>
    <row r="57" spans="1:7" ht="45" x14ac:dyDescent="0.25">
      <c r="A57" s="30">
        <f t="shared" si="2"/>
        <v>23.460000000000058</v>
      </c>
      <c r="B57" s="27" t="s">
        <v>57</v>
      </c>
      <c r="C57" s="28">
        <f t="shared" si="0"/>
        <v>800000</v>
      </c>
      <c r="D57" s="28">
        <v>0</v>
      </c>
      <c r="E57" s="28">
        <v>0</v>
      </c>
      <c r="F57" s="28">
        <v>800000</v>
      </c>
      <c r="G57" s="29">
        <v>0</v>
      </c>
    </row>
    <row r="58" spans="1:7" x14ac:dyDescent="0.25">
      <c r="A58" s="30">
        <f t="shared" si="2"/>
        <v>23.470000000000059</v>
      </c>
      <c r="B58" s="27" t="s">
        <v>16</v>
      </c>
      <c r="C58" s="28">
        <f t="shared" si="0"/>
        <v>3561239.983</v>
      </c>
      <c r="D58" s="28">
        <v>2848991.9870000002</v>
      </c>
      <c r="E58" s="28">
        <v>712247.99600000004</v>
      </c>
      <c r="F58" s="28">
        <v>0</v>
      </c>
      <c r="G58" s="29">
        <v>0</v>
      </c>
    </row>
    <row r="59" spans="1:7" ht="30" x14ac:dyDescent="0.25">
      <c r="A59" s="30">
        <f t="shared" si="2"/>
        <v>23.480000000000061</v>
      </c>
      <c r="B59" s="27" t="s">
        <v>58</v>
      </c>
      <c r="C59" s="28">
        <f t="shared" si="0"/>
        <v>2000000</v>
      </c>
      <c r="D59" s="28">
        <v>0</v>
      </c>
      <c r="E59" s="28">
        <v>0</v>
      </c>
      <c r="F59" s="28">
        <v>0</v>
      </c>
      <c r="G59" s="29">
        <v>2000000</v>
      </c>
    </row>
    <row r="60" spans="1:7" ht="45" x14ac:dyDescent="0.25">
      <c r="A60" s="30">
        <f t="shared" si="2"/>
        <v>23.490000000000062</v>
      </c>
      <c r="B60" s="27" t="s">
        <v>59</v>
      </c>
      <c r="C60" s="28">
        <f t="shared" si="0"/>
        <v>6982374</v>
      </c>
      <c r="D60" s="28">
        <v>0</v>
      </c>
      <c r="E60" s="28">
        <v>0</v>
      </c>
      <c r="F60" s="28">
        <v>0</v>
      </c>
      <c r="G60" s="29">
        <v>6982374</v>
      </c>
    </row>
    <row r="61" spans="1:7" ht="30" x14ac:dyDescent="0.25">
      <c r="A61" s="30">
        <f t="shared" si="2"/>
        <v>23.500000000000064</v>
      </c>
      <c r="B61" s="27" t="s">
        <v>60</v>
      </c>
      <c r="C61" s="28">
        <f t="shared" si="0"/>
        <v>215902.038</v>
      </c>
      <c r="D61" s="28">
        <v>0</v>
      </c>
      <c r="E61" s="28">
        <v>0</v>
      </c>
      <c r="F61" s="28">
        <v>215902.038</v>
      </c>
      <c r="G61" s="29">
        <v>0</v>
      </c>
    </row>
    <row r="62" spans="1:7" ht="30" x14ac:dyDescent="0.25">
      <c r="A62" s="30">
        <f t="shared" si="2"/>
        <v>23.510000000000066</v>
      </c>
      <c r="B62" s="27" t="s">
        <v>61</v>
      </c>
      <c r="C62" s="28">
        <f t="shared" si="0"/>
        <v>156321.5</v>
      </c>
      <c r="D62" s="28">
        <v>0</v>
      </c>
      <c r="E62" s="28">
        <v>0</v>
      </c>
      <c r="F62" s="28">
        <v>156321.5</v>
      </c>
      <c r="G62" s="29">
        <v>0</v>
      </c>
    </row>
    <row r="63" spans="1:7" ht="30" x14ac:dyDescent="0.25">
      <c r="A63" s="30">
        <f t="shared" si="2"/>
        <v>23.520000000000067</v>
      </c>
      <c r="B63" s="27" t="s">
        <v>62</v>
      </c>
      <c r="C63" s="28">
        <f t="shared" si="0"/>
        <v>281110</v>
      </c>
      <c r="D63" s="28">
        <v>0</v>
      </c>
      <c r="E63" s="28">
        <v>0</v>
      </c>
      <c r="F63" s="28">
        <v>281110</v>
      </c>
      <c r="G63" s="29">
        <v>0</v>
      </c>
    </row>
    <row r="64" spans="1:7" ht="45" x14ac:dyDescent="0.25">
      <c r="A64" s="30">
        <f t="shared" si="2"/>
        <v>23.530000000000069</v>
      </c>
      <c r="B64" s="27" t="s">
        <v>63</v>
      </c>
      <c r="C64" s="28">
        <f t="shared" si="0"/>
        <v>246175</v>
      </c>
      <c r="D64" s="28">
        <v>0</v>
      </c>
      <c r="E64" s="28">
        <v>0</v>
      </c>
      <c r="F64" s="28">
        <v>246175</v>
      </c>
      <c r="G64" s="29">
        <v>0</v>
      </c>
    </row>
    <row r="65" spans="1:7" ht="45" x14ac:dyDescent="0.25">
      <c r="A65" s="30">
        <f t="shared" si="2"/>
        <v>23.54000000000007</v>
      </c>
      <c r="B65" s="27" t="s">
        <v>64</v>
      </c>
      <c r="C65" s="28">
        <f t="shared" si="0"/>
        <v>2000000</v>
      </c>
      <c r="D65" s="28">
        <v>0</v>
      </c>
      <c r="E65" s="28">
        <v>0</v>
      </c>
      <c r="F65" s="28">
        <v>2000000</v>
      </c>
      <c r="G65" s="29">
        <v>0</v>
      </c>
    </row>
    <row r="66" spans="1:7" ht="45" x14ac:dyDescent="0.25">
      <c r="A66" s="30">
        <f t="shared" si="2"/>
        <v>23.550000000000072</v>
      </c>
      <c r="B66" s="27" t="s">
        <v>21</v>
      </c>
      <c r="C66" s="28">
        <f t="shared" si="0"/>
        <v>528890.69499999995</v>
      </c>
      <c r="D66" s="28">
        <v>414333.41100000002</v>
      </c>
      <c r="E66" s="28">
        <v>103396.32399999999</v>
      </c>
      <c r="F66" s="28">
        <v>11160.96</v>
      </c>
      <c r="G66" s="29">
        <v>0</v>
      </c>
    </row>
    <row r="67" spans="1:7" x14ac:dyDescent="0.25">
      <c r="A67" s="30">
        <f t="shared" si="2"/>
        <v>23.560000000000073</v>
      </c>
      <c r="B67" s="27" t="s">
        <v>23</v>
      </c>
      <c r="C67" s="28">
        <f t="shared" si="0"/>
        <v>291241</v>
      </c>
      <c r="D67" s="28">
        <v>0</v>
      </c>
      <c r="E67" s="28">
        <v>0</v>
      </c>
      <c r="F67" s="28">
        <v>291241</v>
      </c>
      <c r="G67" s="29">
        <v>0</v>
      </c>
    </row>
    <row r="68" spans="1:7" ht="30" x14ac:dyDescent="0.25">
      <c r="A68" s="30">
        <f t="shared" si="2"/>
        <v>23.570000000000075</v>
      </c>
      <c r="B68" s="27" t="s">
        <v>65</v>
      </c>
      <c r="C68" s="28">
        <f t="shared" si="0"/>
        <v>290144.21999999997</v>
      </c>
      <c r="D68" s="28">
        <v>0</v>
      </c>
      <c r="E68" s="28">
        <v>0</v>
      </c>
      <c r="F68" s="28">
        <v>290144.21999999997</v>
      </c>
      <c r="G68" s="29">
        <v>0</v>
      </c>
    </row>
    <row r="69" spans="1:7" ht="30" x14ac:dyDescent="0.25">
      <c r="A69" s="30">
        <f t="shared" si="2"/>
        <v>23.580000000000076</v>
      </c>
      <c r="B69" s="27" t="s">
        <v>66</v>
      </c>
      <c r="C69" s="28">
        <f t="shared" si="0"/>
        <v>2521920</v>
      </c>
      <c r="D69" s="28">
        <v>0</v>
      </c>
      <c r="E69" s="28">
        <v>0</v>
      </c>
      <c r="F69" s="28">
        <v>2521920</v>
      </c>
      <c r="G69" s="29">
        <v>0</v>
      </c>
    </row>
    <row r="70" spans="1:7" ht="45" x14ac:dyDescent="0.25">
      <c r="A70" s="30">
        <f t="shared" si="2"/>
        <v>23.590000000000078</v>
      </c>
      <c r="B70" s="27" t="s">
        <v>67</v>
      </c>
      <c r="C70" s="28">
        <f t="shared" si="0"/>
        <v>5000000</v>
      </c>
      <c r="D70" s="28">
        <v>0</v>
      </c>
      <c r="E70" s="28">
        <v>0</v>
      </c>
      <c r="F70" s="28">
        <v>5000000</v>
      </c>
      <c r="G70" s="29">
        <v>0</v>
      </c>
    </row>
    <row r="71" spans="1:7" x14ac:dyDescent="0.25">
      <c r="A71" s="30">
        <f t="shared" si="2"/>
        <v>23.60000000000008</v>
      </c>
      <c r="B71" s="27" t="s">
        <v>23</v>
      </c>
      <c r="C71" s="28">
        <f t="shared" si="0"/>
        <v>255371.5</v>
      </c>
      <c r="D71" s="28">
        <v>0</v>
      </c>
      <c r="E71" s="28">
        <v>0</v>
      </c>
      <c r="F71" s="28">
        <v>255371.5</v>
      </c>
      <c r="G71" s="29">
        <v>0</v>
      </c>
    </row>
    <row r="72" spans="1:7" ht="45" x14ac:dyDescent="0.25">
      <c r="A72" s="30">
        <f t="shared" si="2"/>
        <v>23.610000000000081</v>
      </c>
      <c r="B72" s="27" t="s">
        <v>68</v>
      </c>
      <c r="C72" s="28">
        <f t="shared" si="0"/>
        <v>1093661</v>
      </c>
      <c r="D72" s="28">
        <v>0</v>
      </c>
      <c r="E72" s="28">
        <v>0</v>
      </c>
      <c r="F72" s="28">
        <v>1093661</v>
      </c>
      <c r="G72" s="29">
        <v>0</v>
      </c>
    </row>
    <row r="73" spans="1:7" x14ac:dyDescent="0.25">
      <c r="A73" s="30">
        <f t="shared" si="2"/>
        <v>23.620000000000083</v>
      </c>
      <c r="B73" s="27" t="s">
        <v>23</v>
      </c>
      <c r="C73" s="28">
        <f t="shared" si="0"/>
        <v>180000</v>
      </c>
      <c r="D73" s="28">
        <v>0</v>
      </c>
      <c r="E73" s="28">
        <v>0</v>
      </c>
      <c r="F73" s="28">
        <v>180000</v>
      </c>
      <c r="G73" s="29">
        <v>0</v>
      </c>
    </row>
    <row r="74" spans="1:7" ht="75" x14ac:dyDescent="0.25">
      <c r="A74" s="30">
        <f t="shared" si="2"/>
        <v>23.630000000000084</v>
      </c>
      <c r="B74" s="27" t="s">
        <v>69</v>
      </c>
      <c r="C74" s="28">
        <f t="shared" si="0"/>
        <v>2000000</v>
      </c>
      <c r="D74" s="28">
        <v>0</v>
      </c>
      <c r="E74" s="28">
        <v>0</v>
      </c>
      <c r="F74" s="28">
        <v>2000000</v>
      </c>
      <c r="G74" s="29">
        <v>0</v>
      </c>
    </row>
    <row r="75" spans="1:7" ht="30" x14ac:dyDescent="0.25">
      <c r="A75" s="30">
        <f t="shared" si="2"/>
        <v>23.640000000000086</v>
      </c>
      <c r="B75" s="27" t="s">
        <v>70</v>
      </c>
      <c r="C75" s="28">
        <f t="shared" si="0"/>
        <v>1000000</v>
      </c>
      <c r="D75" s="28">
        <v>0</v>
      </c>
      <c r="E75" s="28">
        <v>0</v>
      </c>
      <c r="F75" s="28">
        <v>1000000</v>
      </c>
      <c r="G75" s="29">
        <v>0</v>
      </c>
    </row>
    <row r="76" spans="1:7" ht="45.75" thickBot="1" x14ac:dyDescent="0.3">
      <c r="A76" s="31">
        <f t="shared" si="2"/>
        <v>23.650000000000087</v>
      </c>
      <c r="B76" s="32" t="s">
        <v>71</v>
      </c>
      <c r="C76" s="33">
        <f t="shared" si="0"/>
        <v>160920</v>
      </c>
      <c r="D76" s="33">
        <v>0</v>
      </c>
      <c r="E76" s="33">
        <v>0</v>
      </c>
      <c r="F76" s="33">
        <v>160920</v>
      </c>
      <c r="G76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2022-10-12T12:08:50Z</dcterms:created>
  <dcterms:modified xsi:type="dcterms:W3CDTF">2022-10-12T12:09:32Z</dcterms:modified>
</cp:coreProperties>
</file>