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3B4EA4DC-8E54-4D21-99AB-975B36C110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2" sheetId="35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'32'!$A$10:$M$13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'32'!$7:$9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'32'!$A$1:$G$13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5" l="1"/>
  <c r="A13" i="35"/>
  <c r="C12" i="35"/>
  <c r="G10" i="35"/>
  <c r="F10" i="35"/>
  <c r="E10" i="35"/>
  <c r="D10" i="35"/>
  <c r="C10" i="35" l="1"/>
</calcChain>
</file>

<file path=xl/sharedStrings.xml><?xml version="1.0" encoding="utf-8"?>
<sst xmlns="http://schemas.openxmlformats.org/spreadsheetml/2006/main" count="16" uniqueCount="16">
  <si>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</si>
  <si>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</si>
  <si>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</si>
  <si>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</si>
  <si>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</si>
  <si>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</si>
  <si>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</si>
  <si>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</si>
  <si>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</si>
  <si>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</si>
  <si>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</si>
  <si>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</si>
  <si>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</si>
  <si>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Наманган вилояти Маънавият ва маърифат маркази</t>
  </si>
  <si>
    <t>ЯБИК Вилоят Маънавият ва Маърифат маркази биносини реконструкция килиш 2022 й</t>
  </si>
  <si>
    <t>Вилоят маънавият ва маърифат маркази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</si>
</sst>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13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4" t="s">
        <v>12</v>
      </c>
      <c r="B2" s="24"/>
      <c r="C2" s="24"/>
      <c r="D2" s="24"/>
      <c r="E2" s="24"/>
      <c r="F2" s="24"/>
      <c r="G2" s="24"/>
    </row>
    <row r="3" spans="1:13" ht="21" customHeight="1" x14ac:dyDescent="0.3">
      <c r="A3" s="25" t="s">
        <v>11</v>
      </c>
      <c r="B3" s="25"/>
      <c r="C3" s="25"/>
      <c r="D3" s="25"/>
      <c r="E3" s="25"/>
      <c r="F3" s="25"/>
      <c r="G3" s="25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6" t="s">
        <v>9</v>
      </c>
      <c r="B7" s="29" t="s">
        <v>8</v>
      </c>
      <c r="C7" s="29" t="s">
        <v>7</v>
      </c>
      <c r="D7" s="29"/>
      <c r="E7" s="29"/>
      <c r="F7" s="29"/>
      <c r="G7" s="32"/>
    </row>
    <row r="8" spans="1:13" ht="15.75" x14ac:dyDescent="0.25">
      <c r="A8" s="27"/>
      <c r="B8" s="30"/>
      <c r="C8" s="30" t="s">
        <v>6</v>
      </c>
      <c r="D8" s="30" t="s">
        <v>5</v>
      </c>
      <c r="E8" s="30"/>
      <c r="F8" s="30"/>
      <c r="G8" s="33"/>
    </row>
    <row r="9" spans="1:13" ht="134.25" customHeight="1" thickBot="1" x14ac:dyDescent="0.3">
      <c r="A9" s="28"/>
      <c r="B9" s="31"/>
      <c r="C9" s="31"/>
      <c r="D9" s="22" t="s">
        <v>4</v>
      </c>
      <c r="E9" s="22" t="s">
        <v>3</v>
      </c>
      <c r="F9" s="22" t="s">
        <v>2</v>
      </c>
      <c r="G9" s="7" t="s">
        <v>1</v>
      </c>
    </row>
    <row r="10" spans="1:13" ht="32.25" thickBot="1" x14ac:dyDescent="0.3">
      <c r="A10" s="23">
        <v>32</v>
      </c>
      <c r="B10" s="6" t="s">
        <v>13</v>
      </c>
      <c r="C10" s="5">
        <f>SUM(C12:C13)</f>
        <v>13059435.050000001</v>
      </c>
      <c r="D10" s="5">
        <f>SUM(D12:D13)</f>
        <v>846412.68299999996</v>
      </c>
      <c r="E10" s="5">
        <f>SUM(E12:E13)</f>
        <v>205565.217</v>
      </c>
      <c r="F10" s="5">
        <f>SUM(F12:F13)</f>
        <v>7457.15</v>
      </c>
      <c r="G10" s="4">
        <f>SUM(G12:G13)</f>
        <v>12000000</v>
      </c>
      <c r="M10" s="10"/>
    </row>
    <row r="11" spans="1:13" x14ac:dyDescent="0.25">
      <c r="A11" s="17"/>
      <c r="B11" s="19" t="s">
        <v>0</v>
      </c>
      <c r="C11" s="18"/>
      <c r="D11" s="18"/>
      <c r="E11" s="18"/>
      <c r="F11" s="18"/>
      <c r="G11" s="20"/>
    </row>
    <row r="12" spans="1:13" ht="45" x14ac:dyDescent="0.25">
      <c r="A12" s="14">
        <v>32.1</v>
      </c>
      <c r="B12" s="13" t="s">
        <v>14</v>
      </c>
      <c r="C12" s="15">
        <f>SUM(D12:G12)</f>
        <v>12000000</v>
      </c>
      <c r="D12" s="15">
        <v>0</v>
      </c>
      <c r="E12" s="15">
        <v>0</v>
      </c>
      <c r="F12" s="15">
        <v>0</v>
      </c>
      <c r="G12" s="16">
        <v>12000000</v>
      </c>
    </row>
    <row r="13" spans="1:13" ht="15.75" thickBot="1" x14ac:dyDescent="0.3">
      <c r="A13" s="21">
        <f>+A12+0.1</f>
        <v>32.200000000000003</v>
      </c>
      <c r="B13" s="9" t="s">
        <v>15</v>
      </c>
      <c r="C13" s="3">
        <f t="shared" ref="C13" si="0">SUM(D13:G13)</f>
        <v>1059435.0499999998</v>
      </c>
      <c r="D13" s="3">
        <v>846412.68299999996</v>
      </c>
      <c r="E13" s="3">
        <v>205565.217</v>
      </c>
      <c r="F13" s="3">
        <v>7457.15</v>
      </c>
      <c r="G13" s="2">
        <v>0</v>
      </c>
    </row>
  </sheetData>
  <autoFilter ref="A10:M13" xr:uid="{00000000-0009-0000-0000-00001F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32</vt:lpstr>
      <vt:lpstr>'32'!Заголовки_для_печати</vt:lpstr>
      <vt:lpstr>'32'!Область_печати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2022-07-14T06:22:54Z</dcterms:modified>
</cp:coreProperties>
</file>