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F0F22D14-421D-4416-8C56-88749B6214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5" sheetId="28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'25'!$A$10:$M$15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'25'!$7:$9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'25'!$A$1:$G$15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8" l="1"/>
  <c r="C14" i="28"/>
  <c r="C13" i="28"/>
  <c r="A13" i="28"/>
  <c r="A14" i="28" s="1"/>
  <c r="A15" i="28" s="1"/>
  <c r="C12" i="28"/>
  <c r="G10" i="28"/>
  <c r="F10" i="28"/>
  <c r="E10" i="28"/>
  <c r="D10" i="28"/>
  <c r="C10" i="28" l="1"/>
</calcChain>
</file>

<file path=xl/sharedStrings.xml><?xml version="1.0" encoding="utf-8"?>
<sst xmlns="http://schemas.openxmlformats.org/spreadsheetml/2006/main" count="18" uniqueCount="17">
  <si>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</si>
  <si>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</si>
  <si>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</si>
  <si>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</si>
  <si>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</si>
  <si>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</si>
  <si>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</si>
  <si>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</si>
  <si>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</si>
  <si>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</si>
  <si>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</si>
  <si>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</si>
  <si>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</si>
  <si>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Халқ депутатлари вилоят Кенгаши</t>
  </si>
  <si>
    <t>Халк депутатлари Наманган вилояти Кенгаши котибияти (Эркин колдик)</t>
  </si>
  <si>
    <t>Нодавлат нотижорат ташкилотларини ва фукаролик жамиятини куллаб кувватлаш жамоат фонди</t>
  </si>
  <si>
    <t>Халк депутатлари Наманган вилояти Кенгаши котибияти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</si>
</sst>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15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20" t="s">
        <v>4</v>
      </c>
      <c r="E9" s="20" t="s">
        <v>3</v>
      </c>
      <c r="F9" s="20" t="s">
        <v>2</v>
      </c>
      <c r="G9" s="7" t="s">
        <v>1</v>
      </c>
    </row>
    <row r="10" spans="1:13" ht="16.5" thickBot="1" x14ac:dyDescent="0.3">
      <c r="A10" s="26">
        <v>25</v>
      </c>
      <c r="B10" s="6" t="s">
        <v>13</v>
      </c>
      <c r="C10" s="5">
        <f>SUM(C12:C15)</f>
        <v>653001.47000000009</v>
      </c>
      <c r="D10" s="5">
        <f>SUM(D12:D15)</f>
        <v>312106.77100000001</v>
      </c>
      <c r="E10" s="5">
        <f>SUM(E12:E15)</f>
        <v>78185.006999999998</v>
      </c>
      <c r="F10" s="5">
        <f>SUM(F12:F15)</f>
        <v>262709.69199999998</v>
      </c>
      <c r="G10" s="4">
        <f>SUM(G12:G15)</f>
        <v>0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30" x14ac:dyDescent="0.25">
      <c r="A12" s="17">
        <v>25.1</v>
      </c>
      <c r="B12" s="14" t="s">
        <v>14</v>
      </c>
      <c r="C12" s="18">
        <f>SUM(D12:G12)</f>
        <v>106012.24800000001</v>
      </c>
      <c r="D12" s="18">
        <v>84808.55</v>
      </c>
      <c r="E12" s="18">
        <v>21203.698</v>
      </c>
      <c r="F12" s="18">
        <v>0</v>
      </c>
      <c r="G12" s="19">
        <v>0</v>
      </c>
    </row>
    <row r="13" spans="1:13" ht="45" x14ac:dyDescent="0.25">
      <c r="A13" s="13">
        <f>+A12+0.1</f>
        <v>25.200000000000003</v>
      </c>
      <c r="B13" s="14" t="s">
        <v>15</v>
      </c>
      <c r="C13" s="15">
        <f t="shared" ref="C13:C15" si="0">SUM(D13:G13)</f>
        <v>311030.35800000001</v>
      </c>
      <c r="D13" s="15">
        <v>52042.332999999999</v>
      </c>
      <c r="E13" s="15">
        <v>12910.584999999999</v>
      </c>
      <c r="F13" s="15">
        <v>246077.44</v>
      </c>
      <c r="G13" s="16">
        <v>0</v>
      </c>
    </row>
    <row r="14" spans="1:13" ht="30" x14ac:dyDescent="0.25">
      <c r="A14" s="13">
        <f t="shared" ref="A14:A15" si="1">+A13+0.1</f>
        <v>25.300000000000004</v>
      </c>
      <c r="B14" s="14" t="s">
        <v>16</v>
      </c>
      <c r="C14" s="15">
        <f t="shared" si="0"/>
        <v>166841.11900000001</v>
      </c>
      <c r="D14" s="15">
        <v>119961.692</v>
      </c>
      <c r="E14" s="15">
        <v>30247.174999999999</v>
      </c>
      <c r="F14" s="15">
        <v>16632.252</v>
      </c>
      <c r="G14" s="16">
        <v>0</v>
      </c>
    </row>
    <row r="15" spans="1:13" ht="30.75" thickBot="1" x14ac:dyDescent="0.3">
      <c r="A15" s="25">
        <f t="shared" si="1"/>
        <v>25.400000000000006</v>
      </c>
      <c r="B15" s="9" t="s">
        <v>16</v>
      </c>
      <c r="C15" s="3">
        <f t="shared" si="0"/>
        <v>69117.74500000001</v>
      </c>
      <c r="D15" s="3">
        <v>55294.196000000004</v>
      </c>
      <c r="E15" s="3">
        <v>13823.549000000001</v>
      </c>
      <c r="F15" s="3">
        <v>0</v>
      </c>
      <c r="G15" s="2">
        <v>0</v>
      </c>
    </row>
  </sheetData>
  <autoFilter ref="A10:M15" xr:uid="{00000000-0009-0000-0000-000018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'25'!Заголовки_для_печати</vt:lpstr>
      <vt:lpstr>'25'!Область_печати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2022-07-14T06:19:55Z</dcterms:modified>
</cp:coreProperties>
</file>