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E2E8FC1F-EEFF-4F6C-98B9-F0F5E94614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" sheetId="23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'20'!$A$10:$M$15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'20'!$7:$9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'20'!$A$1:$G$15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23" l="1"/>
  <c r="C14" i="23"/>
  <c r="C13" i="23"/>
  <c r="A13" i="23"/>
  <c r="A14" i="23" s="1"/>
  <c r="A15" i="23" s="1"/>
  <c r="C12" i="23"/>
  <c r="G10" i="23"/>
  <c r="F10" i="23"/>
  <c r="E10" i="23"/>
  <c r="D10" i="23"/>
  <c r="C10" i="23" l="1"/>
</calcChain>
</file>

<file path=xl/sharedStrings.xml><?xml version="1.0" encoding="utf-8"?>
<sst xmlns="http://schemas.openxmlformats.org/spreadsheetml/2006/main" count="18" uniqueCount="18">
  <si>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</si>
  <si>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</si>
  <si>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</si>
  <si>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</si>
  <si>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</si>
  <si>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</si>
  <si>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</si>
  <si>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</si>
  <si>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</si>
  <si>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</si>
  <si>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</si>
  <si>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</si>
  <si>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</si>
  <si>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Наманган вилояти Адлия бошқармаси</t>
  </si>
  <si>
    <t>Адлия вазирлиги хузуридаги Давлат хизматлари агентлиги Наманган вилояти бошкармаси (ФХДЕ булимларини саклаш)</t>
  </si>
  <si>
    <t>Вилоят адлия бошкармаси шахар ва туманлар булимлари</t>
  </si>
  <si>
    <t>Наманган вилояти адлия бошкармаси (юридик хизматлар курсатиш маркази )</t>
  </si>
  <si>
    <t>Наманган вилоят Адлия бошкармаси (ФХДЕ саклаш харажатлари)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</si>
</sst>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M15"/>
  <sheetViews>
    <sheetView tabSelected="1" topLeftCell="A4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2" bestFit="1" customWidth="1"/>
    <col min="2" max="2" width="39.85546875" style="13" customWidth="1"/>
    <col min="3" max="7" width="27" style="1" customWidth="1"/>
    <col min="8" max="16384" width="9.140625" style="1"/>
  </cols>
  <sheetData>
    <row r="2" spans="1:13" ht="51" customHeight="1" x14ac:dyDescent="0.25">
      <c r="A2" s="27" t="s">
        <v>12</v>
      </c>
      <c r="B2" s="27"/>
      <c r="C2" s="27"/>
      <c r="D2" s="27"/>
      <c r="E2" s="27"/>
      <c r="F2" s="27"/>
      <c r="G2" s="27"/>
    </row>
    <row r="3" spans="1:13" ht="21" customHeight="1" x14ac:dyDescent="0.3">
      <c r="A3" s="28" t="s">
        <v>11</v>
      </c>
      <c r="B3" s="28"/>
      <c r="C3" s="28"/>
      <c r="D3" s="28"/>
      <c r="E3" s="28"/>
      <c r="F3" s="28"/>
      <c r="G3" s="28"/>
    </row>
    <row r="4" spans="1:13" ht="5.25" customHeight="1" x14ac:dyDescent="0.25"/>
    <row r="5" spans="1:13" ht="5.25" customHeight="1" x14ac:dyDescent="0.25"/>
    <row r="6" spans="1:13" ht="15.75" thickBot="1" x14ac:dyDescent="0.3">
      <c r="G6" s="8" t="s">
        <v>10</v>
      </c>
    </row>
    <row r="7" spans="1:13" ht="31.5" customHeight="1" x14ac:dyDescent="0.25">
      <c r="A7" s="29" t="s">
        <v>9</v>
      </c>
      <c r="B7" s="32" t="s">
        <v>8</v>
      </c>
      <c r="C7" s="32" t="s">
        <v>7</v>
      </c>
      <c r="D7" s="32"/>
      <c r="E7" s="32"/>
      <c r="F7" s="32"/>
      <c r="G7" s="35"/>
    </row>
    <row r="8" spans="1:13" ht="15.75" x14ac:dyDescent="0.25">
      <c r="A8" s="30"/>
      <c r="B8" s="33"/>
      <c r="C8" s="33" t="s">
        <v>6</v>
      </c>
      <c r="D8" s="33" t="s">
        <v>5</v>
      </c>
      <c r="E8" s="33"/>
      <c r="F8" s="33"/>
      <c r="G8" s="36"/>
    </row>
    <row r="9" spans="1:13" ht="134.25" customHeight="1" thickBot="1" x14ac:dyDescent="0.3">
      <c r="A9" s="31"/>
      <c r="B9" s="34"/>
      <c r="C9" s="34"/>
      <c r="D9" s="11" t="s">
        <v>4</v>
      </c>
      <c r="E9" s="11" t="s">
        <v>3</v>
      </c>
      <c r="F9" s="11" t="s">
        <v>2</v>
      </c>
      <c r="G9" s="7" t="s">
        <v>1</v>
      </c>
    </row>
    <row r="10" spans="1:13" ht="32.25" thickBot="1" x14ac:dyDescent="0.3">
      <c r="A10" s="26">
        <v>20</v>
      </c>
      <c r="B10" s="6" t="s">
        <v>13</v>
      </c>
      <c r="C10" s="5">
        <f>SUM(C12:C15)</f>
        <v>3584024.6940000006</v>
      </c>
      <c r="D10" s="5">
        <f>SUM(D12:D15)</f>
        <v>2842018.6120000002</v>
      </c>
      <c r="E10" s="5">
        <f>SUM(E12:E15)</f>
        <v>690710.04200000002</v>
      </c>
      <c r="F10" s="5">
        <f>SUM(F12:F15)</f>
        <v>51296.04</v>
      </c>
      <c r="G10" s="4">
        <f>SUM(G12:G15)</f>
        <v>0</v>
      </c>
      <c r="M10" s="10"/>
    </row>
    <row r="11" spans="1:13" x14ac:dyDescent="0.25">
      <c r="A11" s="21"/>
      <c r="B11" s="23" t="s">
        <v>0</v>
      </c>
      <c r="C11" s="22"/>
      <c r="D11" s="22"/>
      <c r="E11" s="22"/>
      <c r="F11" s="22"/>
      <c r="G11" s="24"/>
    </row>
    <row r="12" spans="1:13" ht="60" x14ac:dyDescent="0.25">
      <c r="A12" s="18">
        <v>20.100000000000001</v>
      </c>
      <c r="B12" s="15" t="s">
        <v>14</v>
      </c>
      <c r="C12" s="19">
        <f>SUM(D12:G12)</f>
        <v>858417.41</v>
      </c>
      <c r="D12" s="19">
        <v>687558.61600000004</v>
      </c>
      <c r="E12" s="19">
        <v>170858.79399999999</v>
      </c>
      <c r="F12" s="19">
        <v>0</v>
      </c>
      <c r="G12" s="20">
        <v>0</v>
      </c>
    </row>
    <row r="13" spans="1:13" ht="30" x14ac:dyDescent="0.25">
      <c r="A13" s="14">
        <f>+A12+0.1</f>
        <v>20.200000000000003</v>
      </c>
      <c r="B13" s="15" t="s">
        <v>15</v>
      </c>
      <c r="C13" s="16">
        <f t="shared" ref="C13:C15" si="0">SUM(D13:G13)</f>
        <v>1278784.0010000002</v>
      </c>
      <c r="D13" s="16">
        <v>993665.83200000005</v>
      </c>
      <c r="E13" s="16">
        <v>245162.12899999999</v>
      </c>
      <c r="F13" s="16">
        <v>39956.04</v>
      </c>
      <c r="G13" s="17">
        <v>0</v>
      </c>
    </row>
    <row r="14" spans="1:13" ht="30" x14ac:dyDescent="0.25">
      <c r="A14" s="14">
        <f t="shared" ref="A14:A15" si="1">+A13+0.1</f>
        <v>20.300000000000004</v>
      </c>
      <c r="B14" s="15" t="s">
        <v>16</v>
      </c>
      <c r="C14" s="16">
        <f t="shared" si="0"/>
        <v>1218960.871</v>
      </c>
      <c r="D14" s="16">
        <v>968966.03500000003</v>
      </c>
      <c r="E14" s="16">
        <v>238654.83600000001</v>
      </c>
      <c r="F14" s="16">
        <v>11340</v>
      </c>
      <c r="G14" s="17">
        <v>0</v>
      </c>
    </row>
    <row r="15" spans="1:13" ht="30.75" thickBot="1" x14ac:dyDescent="0.3">
      <c r="A15" s="25">
        <f t="shared" si="1"/>
        <v>20.400000000000006</v>
      </c>
      <c r="B15" s="9" t="s">
        <v>17</v>
      </c>
      <c r="C15" s="3">
        <f t="shared" si="0"/>
        <v>227862.41199999998</v>
      </c>
      <c r="D15" s="3">
        <v>191828.12899999999</v>
      </c>
      <c r="E15" s="3">
        <v>36034.283000000003</v>
      </c>
      <c r="F15" s="3">
        <v>0</v>
      </c>
      <c r="G15" s="2">
        <v>0</v>
      </c>
    </row>
  </sheetData>
  <autoFilter ref="A10:M15" xr:uid="{00000000-0009-0000-0000-000013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</vt:lpstr>
      <vt:lpstr>'20'!Заголовки_для_печати</vt:lpstr>
      <vt:lpstr>'20'!Область_печати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2022-07-14T06:16:43Z</dcterms:modified>
</cp:coreProperties>
</file>