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0EB0252A-3EBC-4D59-8D80-372B9181E8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3" sheetId="16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'13'!$A$10:$M$15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'13'!$7:$9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'13'!$A$1:$G$15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6" l="1"/>
  <c r="C14" i="16"/>
  <c r="C13" i="16"/>
  <c r="A13" i="16"/>
  <c r="A14" i="16" s="1"/>
  <c r="A15" i="16" s="1"/>
  <c r="C12" i="16"/>
  <c r="G10" i="16"/>
  <c r="F10" i="16"/>
  <c r="E10" i="16"/>
  <c r="D10" i="16"/>
  <c r="C10" i="16" l="1"/>
</calcChain>
</file>

<file path=xl/sharedStrings.xml><?xml version="1.0" encoding="utf-8"?>
<sst xmlns="http://schemas.openxmlformats.org/spreadsheetml/2006/main" count="18" uniqueCount="18">
  <si>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</si>
  <si>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</si>
  <si>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</si>
  <si>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</si>
  <si>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</si>
  <si>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</si>
  <si>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</si>
  <si>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</si>
  <si>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</si>
  <si>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</si>
  <si>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</si>
  <si>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</si>
  <si>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</si>
  <si>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Ўрмон хўжалиги бошқармаси</t>
  </si>
  <si>
    <t>Уртаорол давлат урмон ишлаб чикариш корхонаси</t>
  </si>
  <si>
    <t>Наманган давлат урмон хужалиги</t>
  </si>
  <si>
    <t>Косонсой давлат урмон хужалиги</t>
  </si>
  <si>
    <t>Поп ихтисослашган давлат урмон хужалиги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</si>
</sst>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5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2" bestFit="1" customWidth="1"/>
    <col min="2" max="2" width="39.85546875" style="13" customWidth="1"/>
    <col min="3" max="7" width="27" style="1" customWidth="1"/>
    <col min="8" max="16384" width="9.140625" style="1"/>
  </cols>
  <sheetData>
    <row r="2" spans="1:13" ht="51" customHeight="1" x14ac:dyDescent="0.25">
      <c r="A2" s="27" t="s">
        <v>12</v>
      </c>
      <c r="B2" s="27"/>
      <c r="C2" s="27"/>
      <c r="D2" s="27"/>
      <c r="E2" s="27"/>
      <c r="F2" s="27"/>
      <c r="G2" s="27"/>
    </row>
    <row r="3" spans="1:13" ht="21" customHeight="1" x14ac:dyDescent="0.3">
      <c r="A3" s="28" t="s">
        <v>11</v>
      </c>
      <c r="B3" s="28"/>
      <c r="C3" s="28"/>
      <c r="D3" s="28"/>
      <c r="E3" s="28"/>
      <c r="F3" s="28"/>
      <c r="G3" s="28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9" t="s">
        <v>9</v>
      </c>
      <c r="B7" s="32" t="s">
        <v>8</v>
      </c>
      <c r="C7" s="32" t="s">
        <v>7</v>
      </c>
      <c r="D7" s="32"/>
      <c r="E7" s="32"/>
      <c r="F7" s="32"/>
      <c r="G7" s="35"/>
    </row>
    <row r="8" spans="1:13" ht="15.75" x14ac:dyDescent="0.25">
      <c r="A8" s="30"/>
      <c r="B8" s="33"/>
      <c r="C8" s="33" t="s">
        <v>6</v>
      </c>
      <c r="D8" s="33" t="s">
        <v>5</v>
      </c>
      <c r="E8" s="33"/>
      <c r="F8" s="33"/>
      <c r="G8" s="36"/>
    </row>
    <row r="9" spans="1:13" ht="134.25" customHeight="1" thickBot="1" x14ac:dyDescent="0.3">
      <c r="A9" s="31"/>
      <c r="B9" s="34"/>
      <c r="C9" s="34"/>
      <c r="D9" s="11" t="s">
        <v>4</v>
      </c>
      <c r="E9" s="11" t="s">
        <v>3</v>
      </c>
      <c r="F9" s="11" t="s">
        <v>2</v>
      </c>
      <c r="G9" s="7" t="s">
        <v>1</v>
      </c>
    </row>
    <row r="10" spans="1:13" ht="32.25" thickBot="1" x14ac:dyDescent="0.3">
      <c r="A10" s="26">
        <v>13</v>
      </c>
      <c r="B10" s="6" t="s">
        <v>13</v>
      </c>
      <c r="C10" s="5">
        <f>SUM(C12:C15)</f>
        <v>2030524.5290000001</v>
      </c>
      <c r="D10" s="5">
        <f>SUM(D12:D15)</f>
        <v>1560164.0310000002</v>
      </c>
      <c r="E10" s="5">
        <f>SUM(E12:E15)</f>
        <v>399712.63</v>
      </c>
      <c r="F10" s="5">
        <f>SUM(F12:F15)</f>
        <v>70647.868000000002</v>
      </c>
      <c r="G10" s="4">
        <f>SUM(G12:G15)</f>
        <v>0</v>
      </c>
      <c r="M10" s="10"/>
    </row>
    <row r="11" spans="1:13" x14ac:dyDescent="0.25">
      <c r="A11" s="21"/>
      <c r="B11" s="23" t="s">
        <v>0</v>
      </c>
      <c r="C11" s="22"/>
      <c r="D11" s="22"/>
      <c r="E11" s="22"/>
      <c r="F11" s="22"/>
      <c r="G11" s="24"/>
    </row>
    <row r="12" spans="1:13" ht="30" x14ac:dyDescent="0.25">
      <c r="A12" s="18">
        <v>13.1</v>
      </c>
      <c r="B12" s="15" t="s">
        <v>14</v>
      </c>
      <c r="C12" s="19">
        <f>SUM(D12:G12)</f>
        <v>362304.42699999997</v>
      </c>
      <c r="D12" s="19">
        <v>269870.20199999999</v>
      </c>
      <c r="E12" s="19">
        <v>70291.654999999999</v>
      </c>
      <c r="F12" s="19">
        <v>22142.57</v>
      </c>
      <c r="G12" s="20">
        <v>0</v>
      </c>
    </row>
    <row r="13" spans="1:13" x14ac:dyDescent="0.25">
      <c r="A13" s="14">
        <f>+A12+0.1</f>
        <v>13.2</v>
      </c>
      <c r="B13" s="15" t="s">
        <v>15</v>
      </c>
      <c r="C13" s="16">
        <f t="shared" ref="C13:C15" si="0">SUM(D13:G13)</f>
        <v>422961.152</v>
      </c>
      <c r="D13" s="16">
        <v>308841.23300000001</v>
      </c>
      <c r="E13" s="16">
        <v>83461.870999999999</v>
      </c>
      <c r="F13" s="16">
        <v>30658.047999999999</v>
      </c>
      <c r="G13" s="17">
        <v>0</v>
      </c>
    </row>
    <row r="14" spans="1:13" x14ac:dyDescent="0.25">
      <c r="A14" s="14">
        <f t="shared" ref="A14:A15" si="1">+A13+0.1</f>
        <v>13.299999999999999</v>
      </c>
      <c r="B14" s="15" t="s">
        <v>16</v>
      </c>
      <c r="C14" s="16">
        <f t="shared" si="0"/>
        <v>463293.52200000006</v>
      </c>
      <c r="D14" s="16">
        <v>365296.18800000002</v>
      </c>
      <c r="E14" s="16">
        <v>93617.884000000005</v>
      </c>
      <c r="F14" s="16">
        <v>4379.45</v>
      </c>
      <c r="G14" s="17">
        <v>0</v>
      </c>
    </row>
    <row r="15" spans="1:13" ht="30.75" thickBot="1" x14ac:dyDescent="0.3">
      <c r="A15" s="25">
        <f t="shared" si="1"/>
        <v>13.399999999999999</v>
      </c>
      <c r="B15" s="9" t="s">
        <v>17</v>
      </c>
      <c r="C15" s="3">
        <f t="shared" si="0"/>
        <v>781965.42800000007</v>
      </c>
      <c r="D15" s="3">
        <v>616156.40800000005</v>
      </c>
      <c r="E15" s="3">
        <v>152341.22</v>
      </c>
      <c r="F15" s="3">
        <v>13467.8</v>
      </c>
      <c r="G15" s="2">
        <v>0</v>
      </c>
    </row>
  </sheetData>
  <autoFilter ref="A10:M15" xr:uid="{00000000-0009-0000-0000-00000C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</vt:lpstr>
      <vt:lpstr>'13'!Заголовки_для_печати</vt:lpstr>
      <vt:lpstr>'13'!Область_печати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2022-07-14T06:13:01Z</dcterms:modified>
</cp:coreProperties>
</file>