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34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'34'!$7:$9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A13" i="1" s="1"/>
  <c r="A14" i="1" s="1"/>
  <c r="A15" i="1" s="1"/>
  <c r="A16" i="1" s="1"/>
  <c r="A17" i="1" s="1"/>
  <c r="A18" i="1" s="1"/>
  <c r="A19" i="1" s="1"/>
  <c r="A20" i="1" s="1"/>
  <c r="C12" i="1"/>
  <c r="C10" i="1" s="1"/>
  <c r="C13" i="1"/>
  <c r="C14" i="1"/>
  <c r="C15" i="1"/>
  <c r="C16" i="1"/>
  <c r="C17" i="1"/>
  <c r="C18" i="1"/>
  <c r="C19" i="1"/>
  <c r="C20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</calcChain>
</file>

<file path=xl/sharedStrings.xml><?xml version="1.0" encoding="utf-8"?>
<sst xmlns="http://schemas.openxmlformats.org/spreadsheetml/2006/main" count="36" uniqueCount="35">
  <si>
    <t>Наманган вилояти махалла ва оилани куллаб-кувватлаш бошкармаси</t>
  </si>
  <si>
    <t>Наманган вилояти махалла ва оилани куллаб-кувватлаш бошкармаси (озик овкат харажатлари)</t>
  </si>
  <si>
    <t>Наманган вилояти махалла ва оилани куллаб-кувватлаш бошкармаси (бокувчисини йукотган елгиз аелларни укиш учун тулов маблаглари)</t>
  </si>
  <si>
    <t>ЯБИК Поп тумани Пиллакаш МФЙ биносини курилиши 2022й</t>
  </si>
  <si>
    <t>ЯБИК Янгикургон туман Сохибкор фукароларнинг узини-узи бошкариш органи комплексини куриш 2022й</t>
  </si>
  <si>
    <t>ЯБИК Янгикургон туман Обод фукаророларнинг узини-узи бошкариш органи комплекси куриш 2022й</t>
  </si>
  <si>
    <t>ЯБИК Янгикургон тумани Бешбулок фукароларнинг узини-узи бошкариш органи комплексини куриш 2022й</t>
  </si>
  <si>
    <t>ЯБИК Чуст тумани Звутканд МФЙ учун мамурий бино куриш 2022й</t>
  </si>
  <si>
    <t>ЯБИК Учкургон туман Бустон МФЙ учун мамурий бино куриш 2022й</t>
  </si>
  <si>
    <t>ЯБИК Уйчи туман Овчибулок МФЙ учун мамурий бино куриш 2022й</t>
  </si>
  <si>
    <t>ЯБИК Туракургон туман Бекобод МФЙ учун мамурий бино куриш 2022й</t>
  </si>
  <si>
    <t>ЯБИК Туракургон туман Янгихает МФЙга мамурий бино куриш</t>
  </si>
  <si>
    <t>ЯБИК Туракургон туман Сохибкор МФЙ учун мамурий бино куриш 2022й</t>
  </si>
  <si>
    <t>ЯБИК Туракургон туман Мирзокухна фукароларни узини-узи бошкариш органи комплекси куриш 2022й</t>
  </si>
  <si>
    <t>ЯБИК Туракургон тумани Кодиробод МФЙ учун мамурий бино куриш 2022й</t>
  </si>
  <si>
    <t>ЯБИК Туракургон туман Истиклол МФЙ учун мамурий бино куриш 2022й</t>
  </si>
  <si>
    <t>ЯБИК Косонсой туман Ровот МФЙ учун мамурий бино куриш 2022й</t>
  </si>
  <si>
    <t>ЯБИК Косонсой тумани Жар МФЙ учун мамурий бино куриш 2022й</t>
  </si>
  <si>
    <t>ЯБИК Мингбулок туман Чордона МФЙ учун мамурий бино куриш 2022й</t>
  </si>
  <si>
    <t>ЯБИК Мингбулок тумани Кирчек МФЙ учун мамурий бино куриш 2022й</t>
  </si>
  <si>
    <t>ЯБИК Наманган ш Даштбог МФЙ биносини таъмирлаш 2022 й</t>
  </si>
  <si>
    <t>шундан</t>
  </si>
  <si>
    <t>Наманган вилояти Маҳалла ва оилани қуллаб-қувватлаш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</si>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</sst>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/>
      <diagonal/>
    </border>
    <border>
      <left style="thin">
        <color rgb="FF00B0F0"/>
      </left>
      <right style="thin">
        <color rgb="FF00B0F0"/>
      </right>
      <top style="hair">
        <color rgb="FF00B0F0"/>
      </top>
      <bottom/>
      <diagonal/>
    </border>
    <border>
      <left style="medium">
        <color rgb="FF00B0F0"/>
      </left>
      <right style="thin">
        <color rgb="FF00B0F0"/>
      </right>
      <top style="hair">
        <color rgb="FF00B0F0"/>
      </top>
      <bottom/>
      <diagonal/>
    </border>
    <border>
      <left style="thin">
        <color rgb="FF00B0F0"/>
      </left>
      <right style="medium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2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2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2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2" fontId="1" fillId="0" borderId="12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3" fontId="2" fillId="3" borderId="16" xfId="0" applyNumberFormat="1" applyFont="1" applyFill="1" applyBorder="1" applyAlignment="1">
      <alignment horizontal="center" vertical="center" wrapText="1"/>
    </xf>
    <xf numFmtId="3" fontId="2" fillId="3" borderId="17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3"/>
  <sheetViews>
    <sheetView tabSelected="1" view="pageBreakPreview" zoomScale="60" zoomScaleNormal="130" workbookViewId="0">
      <selection activeCell="D23" sqref="D23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2" spans="1:7" ht="20.25" customHeight="1" x14ac:dyDescent="0.25">
      <c r="A2" s="42" t="s">
        <v>34</v>
      </c>
      <c r="B2" s="42"/>
      <c r="C2" s="42"/>
      <c r="D2" s="42"/>
      <c r="E2" s="42"/>
      <c r="F2" s="42"/>
      <c r="G2" s="42"/>
    </row>
    <row r="3" spans="1:7" ht="20.25" customHeight="1" x14ac:dyDescent="0.3">
      <c r="A3" s="41" t="s">
        <v>33</v>
      </c>
      <c r="B3" s="41"/>
      <c r="C3" s="41"/>
      <c r="D3" s="41"/>
      <c r="E3" s="41"/>
      <c r="F3" s="41"/>
      <c r="G3" s="41"/>
    </row>
    <row r="4" spans="1:7" ht="5.25" customHeight="1" x14ac:dyDescent="0.25"/>
    <row r="5" spans="1:7" ht="5.25" customHeight="1" x14ac:dyDescent="0.25"/>
    <row r="6" spans="1:7" ht="15.75" thickBot="1" x14ac:dyDescent="0.3">
      <c r="G6" s="40" t="s">
        <v>32</v>
      </c>
    </row>
    <row r="7" spans="1:7" ht="31.5" customHeight="1" x14ac:dyDescent="0.25">
      <c r="A7" s="39" t="s">
        <v>31</v>
      </c>
      <c r="B7" s="38" t="s">
        <v>30</v>
      </c>
      <c r="C7" s="38" t="s">
        <v>29</v>
      </c>
      <c r="D7" s="38"/>
      <c r="E7" s="38"/>
      <c r="F7" s="38"/>
      <c r="G7" s="37"/>
    </row>
    <row r="8" spans="1:7" ht="15.75" x14ac:dyDescent="0.25">
      <c r="A8" s="36"/>
      <c r="B8" s="35"/>
      <c r="C8" s="35" t="s">
        <v>28</v>
      </c>
      <c r="D8" s="35" t="s">
        <v>27</v>
      </c>
      <c r="E8" s="35"/>
      <c r="F8" s="35"/>
      <c r="G8" s="34"/>
    </row>
    <row r="9" spans="1:7" ht="91.5" customHeight="1" thickBot="1" x14ac:dyDescent="0.3">
      <c r="A9" s="33"/>
      <c r="B9" s="32"/>
      <c r="C9" s="32"/>
      <c r="D9" s="31" t="s">
        <v>26</v>
      </c>
      <c r="E9" s="31" t="s">
        <v>25</v>
      </c>
      <c r="F9" s="31" t="s">
        <v>24</v>
      </c>
      <c r="G9" s="30" t="s">
        <v>23</v>
      </c>
    </row>
    <row r="10" spans="1:7" ht="48" thickBot="1" x14ac:dyDescent="0.3">
      <c r="A10" s="29">
        <v>34</v>
      </c>
      <c r="B10" s="28" t="s">
        <v>22</v>
      </c>
      <c r="C10" s="27">
        <f>+SUM(C12:C2953)</f>
        <v>2707188.66</v>
      </c>
      <c r="D10" s="27">
        <f>+SUM(D12:D2953)</f>
        <v>326631.98100000003</v>
      </c>
      <c r="E10" s="27">
        <f>+SUM(E12:E2953)</f>
        <v>86095.368999999992</v>
      </c>
      <c r="F10" s="27">
        <f>+SUM(F12:F2953)</f>
        <v>658978.61</v>
      </c>
      <c r="G10" s="26">
        <f>+SUM(G12:G2953)</f>
        <v>1635482.7</v>
      </c>
    </row>
    <row r="11" spans="1:7" ht="15.75" x14ac:dyDescent="0.25">
      <c r="A11" s="25"/>
      <c r="B11" s="24" t="s">
        <v>21</v>
      </c>
      <c r="C11" s="23"/>
      <c r="D11" s="23"/>
      <c r="E11" s="23"/>
      <c r="F11" s="23"/>
      <c r="G11" s="22"/>
    </row>
    <row r="12" spans="1:7" ht="35.25" customHeight="1" x14ac:dyDescent="0.25">
      <c r="A12" s="18">
        <f>+A10+0.1</f>
        <v>34.1</v>
      </c>
      <c r="B12" s="21" t="s">
        <v>0</v>
      </c>
      <c r="C12" s="20">
        <f>+D12+E12+F12+G12</f>
        <v>85863.099000000002</v>
      </c>
      <c r="D12" s="20">
        <v>68690.479000000007</v>
      </c>
      <c r="E12" s="20">
        <v>17172.62</v>
      </c>
      <c r="F12" s="20">
        <v>0</v>
      </c>
      <c r="G12" s="19">
        <v>0</v>
      </c>
    </row>
    <row r="13" spans="1:7" ht="35.25" customHeight="1" x14ac:dyDescent="0.25">
      <c r="A13" s="18">
        <f>+A12+0.1</f>
        <v>34.200000000000003</v>
      </c>
      <c r="B13" s="21" t="s">
        <v>20</v>
      </c>
      <c r="C13" s="20">
        <f>+D13+E13+F13+G13</f>
        <v>125999.1</v>
      </c>
      <c r="D13" s="20">
        <v>0</v>
      </c>
      <c r="E13" s="20">
        <v>0</v>
      </c>
      <c r="F13" s="20">
        <v>0</v>
      </c>
      <c r="G13" s="19">
        <v>125999.1</v>
      </c>
    </row>
    <row r="14" spans="1:7" ht="35.25" customHeight="1" x14ac:dyDescent="0.25">
      <c r="A14" s="18">
        <f>+A13+0.1</f>
        <v>34.300000000000004</v>
      </c>
      <c r="B14" s="21" t="s">
        <v>19</v>
      </c>
      <c r="C14" s="20">
        <f>+D14+E14+F14+G14</f>
        <v>124957</v>
      </c>
      <c r="D14" s="20">
        <v>0</v>
      </c>
      <c r="E14" s="20">
        <v>0</v>
      </c>
      <c r="F14" s="20">
        <v>0</v>
      </c>
      <c r="G14" s="19">
        <v>124957</v>
      </c>
    </row>
    <row r="15" spans="1:7" ht="35.25" customHeight="1" x14ac:dyDescent="0.25">
      <c r="A15" s="18">
        <f>+A14+0.1</f>
        <v>34.400000000000006</v>
      </c>
      <c r="B15" s="21" t="s">
        <v>18</v>
      </c>
      <c r="C15" s="20">
        <f>+D15+E15+F15+G15</f>
        <v>124097</v>
      </c>
      <c r="D15" s="20">
        <v>0</v>
      </c>
      <c r="E15" s="20">
        <v>0</v>
      </c>
      <c r="F15" s="20">
        <v>0</v>
      </c>
      <c r="G15" s="19">
        <v>124097</v>
      </c>
    </row>
    <row r="16" spans="1:7" ht="35.25" customHeight="1" x14ac:dyDescent="0.25">
      <c r="A16" s="18">
        <f>+A15+0.1</f>
        <v>34.500000000000007</v>
      </c>
      <c r="B16" s="21" t="s">
        <v>17</v>
      </c>
      <c r="C16" s="20">
        <f>+D16+E16+F16+G16</f>
        <v>125419</v>
      </c>
      <c r="D16" s="20">
        <v>0</v>
      </c>
      <c r="E16" s="20">
        <v>0</v>
      </c>
      <c r="F16" s="20">
        <v>0</v>
      </c>
      <c r="G16" s="19">
        <v>125419</v>
      </c>
    </row>
    <row r="17" spans="1:7" ht="35.25" customHeight="1" x14ac:dyDescent="0.25">
      <c r="A17" s="18">
        <f>+A16+0.1</f>
        <v>34.600000000000009</v>
      </c>
      <c r="B17" s="21" t="s">
        <v>16</v>
      </c>
      <c r="C17" s="20">
        <f>+D17+E17+F17+G17</f>
        <v>123391</v>
      </c>
      <c r="D17" s="20">
        <v>0</v>
      </c>
      <c r="E17" s="20">
        <v>0</v>
      </c>
      <c r="F17" s="20">
        <v>0</v>
      </c>
      <c r="G17" s="19">
        <v>123391</v>
      </c>
    </row>
    <row r="18" spans="1:7" ht="35.25" customHeight="1" x14ac:dyDescent="0.25">
      <c r="A18" s="18">
        <f>+A17+0.1</f>
        <v>34.70000000000001</v>
      </c>
      <c r="B18" s="8" t="s">
        <v>15</v>
      </c>
      <c r="C18" s="7">
        <f>+D18+E18+F18+G18</f>
        <v>121576.4</v>
      </c>
      <c r="D18" s="7">
        <v>0</v>
      </c>
      <c r="E18" s="7">
        <v>0</v>
      </c>
      <c r="F18" s="7">
        <v>0</v>
      </c>
      <c r="G18" s="6">
        <v>121576.4</v>
      </c>
    </row>
    <row r="19" spans="1:7" ht="35.25" customHeight="1" x14ac:dyDescent="0.25">
      <c r="A19" s="18">
        <f>+A18+0.1</f>
        <v>34.800000000000011</v>
      </c>
      <c r="B19" s="8" t="s">
        <v>14</v>
      </c>
      <c r="C19" s="7">
        <f>+D19+E19+F19+G19</f>
        <v>121576.4</v>
      </c>
      <c r="D19" s="7">
        <v>0</v>
      </c>
      <c r="E19" s="7">
        <v>0</v>
      </c>
      <c r="F19" s="7">
        <v>0</v>
      </c>
      <c r="G19" s="6">
        <v>121576.4</v>
      </c>
    </row>
    <row r="20" spans="1:7" ht="44.25" customHeight="1" x14ac:dyDescent="0.25">
      <c r="A20" s="18">
        <f>+A19+0.1</f>
        <v>34.900000000000013</v>
      </c>
      <c r="B20" s="8" t="s">
        <v>13</v>
      </c>
      <c r="C20" s="7">
        <f>+D20+E20+F20+G20</f>
        <v>119290</v>
      </c>
      <c r="D20" s="7">
        <v>0</v>
      </c>
      <c r="E20" s="7">
        <v>0</v>
      </c>
      <c r="F20" s="7">
        <v>0</v>
      </c>
      <c r="G20" s="6">
        <v>119290</v>
      </c>
    </row>
    <row r="21" spans="1:7" ht="35.25" customHeight="1" x14ac:dyDescent="0.25">
      <c r="A21" s="9">
        <f>+A12+0</f>
        <v>34.1</v>
      </c>
      <c r="B21" s="8" t="s">
        <v>12</v>
      </c>
      <c r="C21" s="7">
        <f>+D21+E21+F21+G21</f>
        <v>124455.4</v>
      </c>
      <c r="D21" s="7">
        <v>0</v>
      </c>
      <c r="E21" s="7">
        <v>0</v>
      </c>
      <c r="F21" s="7">
        <v>0</v>
      </c>
      <c r="G21" s="6">
        <v>124455.4</v>
      </c>
    </row>
    <row r="22" spans="1:7" ht="35.25" customHeight="1" thickBot="1" x14ac:dyDescent="0.3">
      <c r="A22" s="5">
        <f>+A21+0.01</f>
        <v>34.11</v>
      </c>
      <c r="B22" s="4" t="s">
        <v>11</v>
      </c>
      <c r="C22" s="3">
        <f>+D22+E22+F22+G22</f>
        <v>121576.4</v>
      </c>
      <c r="D22" s="3">
        <v>0</v>
      </c>
      <c r="E22" s="3">
        <v>0</v>
      </c>
      <c r="F22" s="3">
        <v>0</v>
      </c>
      <c r="G22" s="2">
        <v>121576.4</v>
      </c>
    </row>
    <row r="23" spans="1:7" ht="35.25" customHeight="1" x14ac:dyDescent="0.25">
      <c r="A23" s="17">
        <f>+A22+0.01</f>
        <v>34.119999999999997</v>
      </c>
      <c r="B23" s="16" t="s">
        <v>10</v>
      </c>
      <c r="C23" s="15">
        <f>+D23+E23+F23+G23</f>
        <v>124455.4</v>
      </c>
      <c r="D23" s="15">
        <v>0</v>
      </c>
      <c r="E23" s="15">
        <v>0</v>
      </c>
      <c r="F23" s="15">
        <v>0</v>
      </c>
      <c r="G23" s="14">
        <v>124455.4</v>
      </c>
    </row>
    <row r="24" spans="1:7" ht="35.25" customHeight="1" x14ac:dyDescent="0.25">
      <c r="A24" s="13">
        <f>+A23+0.01</f>
        <v>34.129999999999995</v>
      </c>
      <c r="B24" s="12" t="s">
        <v>9</v>
      </c>
      <c r="C24" s="11">
        <f>+D24+E24+F24+G24</f>
        <v>4000</v>
      </c>
      <c r="D24" s="11">
        <v>0</v>
      </c>
      <c r="E24" s="11">
        <v>0</v>
      </c>
      <c r="F24" s="11">
        <v>0</v>
      </c>
      <c r="G24" s="10">
        <v>4000</v>
      </c>
    </row>
    <row r="25" spans="1:7" ht="35.25" customHeight="1" x14ac:dyDescent="0.25">
      <c r="A25" s="13">
        <f>+A24+0.01</f>
        <v>34.139999999999993</v>
      </c>
      <c r="B25" s="12" t="s">
        <v>8</v>
      </c>
      <c r="C25" s="11">
        <f>+D25+E25+F25+G25</f>
        <v>122088</v>
      </c>
      <c r="D25" s="11">
        <v>0</v>
      </c>
      <c r="E25" s="11">
        <v>0</v>
      </c>
      <c r="F25" s="11">
        <v>0</v>
      </c>
      <c r="G25" s="10">
        <v>122088</v>
      </c>
    </row>
    <row r="26" spans="1:7" ht="35.25" customHeight="1" x14ac:dyDescent="0.25">
      <c r="A26" s="9">
        <f>+A25+0.01</f>
        <v>34.149999999999991</v>
      </c>
      <c r="B26" s="8" t="s">
        <v>7</v>
      </c>
      <c r="C26" s="7">
        <f>+D26+E26+F26+G26</f>
        <v>5565</v>
      </c>
      <c r="D26" s="7">
        <v>0</v>
      </c>
      <c r="E26" s="7">
        <v>0</v>
      </c>
      <c r="F26" s="7">
        <v>0</v>
      </c>
      <c r="G26" s="6">
        <v>5565</v>
      </c>
    </row>
    <row r="27" spans="1:7" ht="45" x14ac:dyDescent="0.25">
      <c r="A27" s="9">
        <f>+A26+0.01</f>
        <v>34.159999999999989</v>
      </c>
      <c r="B27" s="8" t="s">
        <v>6</v>
      </c>
      <c r="C27" s="7">
        <f>+D27+E27+F27+G27</f>
        <v>6437</v>
      </c>
      <c r="D27" s="7">
        <v>0</v>
      </c>
      <c r="E27" s="7">
        <v>0</v>
      </c>
      <c r="F27" s="7">
        <v>0</v>
      </c>
      <c r="G27" s="6">
        <v>6437</v>
      </c>
    </row>
    <row r="28" spans="1:7" ht="45" x14ac:dyDescent="0.25">
      <c r="A28" s="9">
        <f>+A27+0.01</f>
        <v>34.169999999999987</v>
      </c>
      <c r="B28" s="8" t="s">
        <v>5</v>
      </c>
      <c r="C28" s="7">
        <f>+D28+E28+F28+G28</f>
        <v>4800</v>
      </c>
      <c r="D28" s="7">
        <v>0</v>
      </c>
      <c r="E28" s="7">
        <v>0</v>
      </c>
      <c r="F28" s="7">
        <v>0</v>
      </c>
      <c r="G28" s="6">
        <v>4800</v>
      </c>
    </row>
    <row r="29" spans="1:7" ht="45" x14ac:dyDescent="0.25">
      <c r="A29" s="9">
        <f>+A28+0.01</f>
        <v>34.179999999999986</v>
      </c>
      <c r="B29" s="8" t="s">
        <v>4</v>
      </c>
      <c r="C29" s="7">
        <f>+D29+E29+F29+G29</f>
        <v>5500</v>
      </c>
      <c r="D29" s="7">
        <v>0</v>
      </c>
      <c r="E29" s="7">
        <v>0</v>
      </c>
      <c r="F29" s="7">
        <v>0</v>
      </c>
      <c r="G29" s="6">
        <v>5500</v>
      </c>
    </row>
    <row r="30" spans="1:7" ht="35.25" customHeight="1" x14ac:dyDescent="0.25">
      <c r="A30" s="9">
        <f>+A29+0.01</f>
        <v>34.189999999999984</v>
      </c>
      <c r="B30" s="8" t="s">
        <v>3</v>
      </c>
      <c r="C30" s="7">
        <f>+D30+E30+F30+G30</f>
        <v>130299.6</v>
      </c>
      <c r="D30" s="7">
        <v>0</v>
      </c>
      <c r="E30" s="7">
        <v>0</v>
      </c>
      <c r="F30" s="7">
        <v>0</v>
      </c>
      <c r="G30" s="6">
        <v>130299.6</v>
      </c>
    </row>
    <row r="31" spans="1:7" ht="60" x14ac:dyDescent="0.25">
      <c r="A31" s="9">
        <f>+A30+0.01</f>
        <v>34.199999999999982</v>
      </c>
      <c r="B31" s="8" t="s">
        <v>2</v>
      </c>
      <c r="C31" s="7">
        <f>+D31+E31+F31+G31</f>
        <v>613375.728</v>
      </c>
      <c r="D31" s="7">
        <v>0</v>
      </c>
      <c r="E31" s="7">
        <v>0</v>
      </c>
      <c r="F31" s="7">
        <v>613375.728</v>
      </c>
      <c r="G31" s="6">
        <v>0</v>
      </c>
    </row>
    <row r="32" spans="1:7" ht="45" x14ac:dyDescent="0.25">
      <c r="A32" s="9">
        <f>+A31+0.01</f>
        <v>34.20999999999998</v>
      </c>
      <c r="B32" s="8" t="s">
        <v>1</v>
      </c>
      <c r="C32" s="7">
        <f>+D32+E32+F32+G32</f>
        <v>8228.5239999999994</v>
      </c>
      <c r="D32" s="7">
        <v>0</v>
      </c>
      <c r="E32" s="7">
        <v>0</v>
      </c>
      <c r="F32" s="7">
        <v>8228.5239999999994</v>
      </c>
      <c r="G32" s="6">
        <v>0</v>
      </c>
    </row>
    <row r="33" spans="1:7" ht="35.25" customHeight="1" thickBot="1" x14ac:dyDescent="0.3">
      <c r="A33" s="5">
        <f>+A32+0.01</f>
        <v>34.219999999999978</v>
      </c>
      <c r="B33" s="4" t="s">
        <v>0</v>
      </c>
      <c r="C33" s="3">
        <f>+D33+E33+F33+G33</f>
        <v>364238.609</v>
      </c>
      <c r="D33" s="3">
        <v>257941.50200000001</v>
      </c>
      <c r="E33" s="3">
        <v>68922.748999999996</v>
      </c>
      <c r="F33" s="3">
        <v>37374.358</v>
      </c>
      <c r="G33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34</vt:lpstr>
      <vt:lpstr>'34'!Заголовки_для_печати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2022-04-06T04:53:52Z</dcterms:created>
  <dcterms:modified xsi:type="dcterms:W3CDTF">2022-04-06T04:53:59Z</dcterms:modified>
</cp:coreProperties>
</file>