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C13" i="1"/>
  <c r="C14" i="1"/>
  <c r="C15" i="1"/>
  <c r="C16" i="1"/>
</calcChain>
</file>

<file path=xl/sharedStrings.xml><?xml version="1.0" encoding="utf-8"?>
<sst xmlns="http://schemas.openxmlformats.org/spreadsheetml/2006/main" count="19" uniqueCount="19">
  <si>
    <t>Намангансувкурилишинвест ДУК Мелиорация тармоклари ва иншоотлари 2022 йил</t>
  </si>
  <si>
    <t>Усимликлар карантини ва химояси агентлигининг Наманган вилоят чигиритка ва тут парвонасига карши кураш хизмати</t>
  </si>
  <si>
    <t>Наманган вилояти кишлок хужалиги бошкармаси</t>
  </si>
  <si>
    <t>Наманган вилояти молия бош бошкармаси (чегирилган маблаг)</t>
  </si>
  <si>
    <t>Наманган вилояти усимликлар карантин худудий инспекцияс</t>
  </si>
  <si>
    <t>шундан</t>
  </si>
  <si>
    <t>Наманган вилояти Қишлоқ хўжалиги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</si>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</sst>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18</v>
      </c>
      <c r="B2" s="32"/>
      <c r="C2" s="32"/>
      <c r="D2" s="32"/>
      <c r="E2" s="32"/>
      <c r="F2" s="32"/>
      <c r="G2" s="32"/>
    </row>
    <row r="3" spans="1:7" ht="18.75" x14ac:dyDescent="0.3">
      <c r="A3" s="31" t="s">
        <v>17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16</v>
      </c>
    </row>
    <row r="7" spans="1:7" ht="31.5" customHeight="1" x14ac:dyDescent="0.25">
      <c r="A7" s="29" t="s">
        <v>15</v>
      </c>
      <c r="B7" s="28" t="s">
        <v>14</v>
      </c>
      <c r="C7" s="28" t="s">
        <v>13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12</v>
      </c>
      <c r="D8" s="25" t="s">
        <v>11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10</v>
      </c>
      <c r="E9" s="21" t="s">
        <v>9</v>
      </c>
      <c r="F9" s="21" t="s">
        <v>8</v>
      </c>
      <c r="G9" s="20" t="s">
        <v>7</v>
      </c>
    </row>
    <row r="10" spans="1:7" ht="32.25" thickBot="1" x14ac:dyDescent="0.3">
      <c r="A10" s="19">
        <v>8</v>
      </c>
      <c r="B10" s="18" t="s">
        <v>6</v>
      </c>
      <c r="C10" s="17">
        <f>+SUM(C12:C2944)</f>
        <v>17046407</v>
      </c>
      <c r="D10" s="17">
        <f>+SUM(D12:D2944)</f>
        <v>7079983</v>
      </c>
      <c r="E10" s="17">
        <f>+SUM(E12:E2944)</f>
        <v>1756185</v>
      </c>
      <c r="F10" s="17">
        <f>+SUM(F12:F2944)</f>
        <v>3340239</v>
      </c>
      <c r="G10" s="16">
        <f>+SUM(G12:G2944)</f>
        <v>4870000</v>
      </c>
    </row>
    <row r="11" spans="1:7" ht="15.75" x14ac:dyDescent="0.25">
      <c r="A11" s="15"/>
      <c r="B11" s="14" t="s">
        <v>5</v>
      </c>
      <c r="C11" s="13"/>
      <c r="D11" s="13"/>
      <c r="E11" s="13"/>
      <c r="F11" s="13"/>
      <c r="G11" s="12"/>
    </row>
    <row r="12" spans="1:7" ht="30" x14ac:dyDescent="0.25">
      <c r="A12" s="11">
        <f>+A10+0.1</f>
        <v>8.1</v>
      </c>
      <c r="B12" s="10" t="s">
        <v>4</v>
      </c>
      <c r="C12" s="9">
        <f>+D12+E12+F12+G12</f>
        <v>8877499</v>
      </c>
      <c r="D12" s="9">
        <v>4971481</v>
      </c>
      <c r="E12" s="9">
        <v>1232554</v>
      </c>
      <c r="F12" s="9">
        <v>2673464</v>
      </c>
      <c r="G12" s="8">
        <v>0</v>
      </c>
    </row>
    <row r="13" spans="1:7" ht="30" x14ac:dyDescent="0.25">
      <c r="A13" s="11">
        <f>+A12+0.1</f>
        <v>8.1999999999999993</v>
      </c>
      <c r="B13" s="10" t="s">
        <v>3</v>
      </c>
      <c r="C13" s="9">
        <f>+D13+E13+F13+G13</f>
        <v>277356</v>
      </c>
      <c r="D13" s="9">
        <v>0</v>
      </c>
      <c r="E13" s="9">
        <v>0</v>
      </c>
      <c r="F13" s="9">
        <v>277356</v>
      </c>
      <c r="G13" s="8">
        <v>0</v>
      </c>
    </row>
    <row r="14" spans="1:7" ht="30" x14ac:dyDescent="0.25">
      <c r="A14" s="11">
        <f>+A13+0.1</f>
        <v>8.2999999999999989</v>
      </c>
      <c r="B14" s="10" t="s">
        <v>2</v>
      </c>
      <c r="C14" s="9">
        <f>+D14+E14+F14+G14</f>
        <v>2162018</v>
      </c>
      <c r="D14" s="9">
        <v>1644988</v>
      </c>
      <c r="E14" s="9">
        <v>408823</v>
      </c>
      <c r="F14" s="9">
        <v>108207</v>
      </c>
      <c r="G14" s="8">
        <v>0</v>
      </c>
    </row>
    <row r="15" spans="1:7" ht="60" x14ac:dyDescent="0.25">
      <c r="A15" s="11">
        <f>+A14+0.1</f>
        <v>8.3999999999999986</v>
      </c>
      <c r="B15" s="10" t="s">
        <v>1</v>
      </c>
      <c r="C15" s="9">
        <f>+D15+E15+F15+G15</f>
        <v>859534</v>
      </c>
      <c r="D15" s="9">
        <v>463514</v>
      </c>
      <c r="E15" s="9">
        <v>114808</v>
      </c>
      <c r="F15" s="9">
        <v>281212</v>
      </c>
      <c r="G15" s="8">
        <v>0</v>
      </c>
    </row>
    <row r="16" spans="1:7" ht="45.75" thickBot="1" x14ac:dyDescent="0.3">
      <c r="A16" s="7">
        <f>+A15+0.1</f>
        <v>8.4999999999999982</v>
      </c>
      <c r="B16" s="6" t="s">
        <v>0</v>
      </c>
      <c r="C16" s="5">
        <f>+D16+E16+F16+G16</f>
        <v>4870000</v>
      </c>
      <c r="D16" s="5">
        <v>0</v>
      </c>
      <c r="E16" s="5">
        <v>0</v>
      </c>
      <c r="F16" s="5"/>
      <c r="G16" s="4">
        <v>4870000</v>
      </c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2022-04-05T10:50:17Z</dcterms:created>
  <dcterms:modified xsi:type="dcterms:W3CDTF">2022-04-05T10:50:24Z</dcterms:modified>
</cp:coreProperties>
</file>