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A13" i="1"/>
  <c r="C13" i="1"/>
  <c r="C10" i="1" s="1"/>
  <c r="A14" i="1"/>
  <c r="A15" i="1" s="1"/>
  <c r="A16" i="1" s="1"/>
  <c r="A17" i="1" s="1"/>
  <c r="A18" i="1" s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<sst xmlns="http://schemas.openxmlformats.org/spreadsheetml/2006/main" count="21" uniqueCount="21">
  <si>
    <t>Наманган вилояти ногиронларни реабилитация килиш ва протезлаш маркази</t>
  </si>
  <si>
    <t>Наманган вилоят тиббий-ижтимоий хизматлар Бошкармаси</t>
  </si>
  <si>
    <t>Поп Мурувват ногиронлар учун эркаклар интернат уйи</t>
  </si>
  <si>
    <t>Наманган вилоят тиббий-ижтимоий хизматлар булими</t>
  </si>
  <si>
    <t>Вилоят Бош Тиббий-мехнат эксперт комиссияси</t>
  </si>
  <si>
    <t>Наманган вилоят тиббий-ижтимоий хизматлар бошкармаси</t>
  </si>
  <si>
    <t>Наманган вилоят тиббий-ижтимоий хизматлар Протез ортопедия</t>
  </si>
  <si>
    <t>шундан</t>
  </si>
  <si>
    <t>Узбекистон Республикаси Тиббий-ижтимоий хизматларни ривожлантириш агентлиги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</si>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</sst>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20</v>
      </c>
      <c r="B2" s="32"/>
      <c r="C2" s="32"/>
      <c r="D2" s="32"/>
      <c r="E2" s="32"/>
      <c r="F2" s="32"/>
      <c r="G2" s="32"/>
    </row>
    <row r="3" spans="1:7" ht="18.75" x14ac:dyDescent="0.3">
      <c r="A3" s="31" t="s">
        <v>19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18</v>
      </c>
    </row>
    <row r="7" spans="1:7" ht="31.5" customHeight="1" x14ac:dyDescent="0.25">
      <c r="A7" s="29" t="s">
        <v>17</v>
      </c>
      <c r="B7" s="28" t="s">
        <v>16</v>
      </c>
      <c r="C7" s="28" t="s">
        <v>15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14</v>
      </c>
      <c r="D8" s="25" t="s">
        <v>13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12</v>
      </c>
      <c r="E9" s="21" t="s">
        <v>11</v>
      </c>
      <c r="F9" s="21" t="s">
        <v>10</v>
      </c>
      <c r="G9" s="20" t="s">
        <v>9</v>
      </c>
    </row>
    <row r="10" spans="1:7" ht="48" thickBot="1" x14ac:dyDescent="0.3">
      <c r="A10" s="19">
        <v>5</v>
      </c>
      <c r="B10" s="18" t="s">
        <v>8</v>
      </c>
      <c r="C10" s="17">
        <f>+SUM(C12:C2946)</f>
        <v>32161848</v>
      </c>
      <c r="D10" s="17">
        <f>+SUM(D12:D2946)</f>
        <v>20066356</v>
      </c>
      <c r="E10" s="17">
        <f>+SUM(E12:E2946)</f>
        <v>4987300</v>
      </c>
      <c r="F10" s="17">
        <f>+SUM(F12:F2946)</f>
        <v>7108192</v>
      </c>
      <c r="G10" s="16">
        <f>+SUM(G12:G2946)</f>
        <v>0</v>
      </c>
    </row>
    <row r="11" spans="1:7" ht="15.75" x14ac:dyDescent="0.25">
      <c r="A11" s="15"/>
      <c r="B11" s="14" t="s">
        <v>7</v>
      </c>
      <c r="C11" s="13"/>
      <c r="D11" s="13"/>
      <c r="E11" s="13"/>
      <c r="F11" s="13"/>
      <c r="G11" s="12"/>
    </row>
    <row r="12" spans="1:7" ht="30" x14ac:dyDescent="0.25">
      <c r="A12" s="11">
        <f>+A10+0.1</f>
        <v>5.0999999999999996</v>
      </c>
      <c r="B12" s="10" t="s">
        <v>6</v>
      </c>
      <c r="C12" s="9">
        <f>+D12+E12+F12+G12</f>
        <v>1176043</v>
      </c>
      <c r="D12" s="9">
        <v>0</v>
      </c>
      <c r="E12" s="9">
        <v>0</v>
      </c>
      <c r="F12" s="9">
        <v>1176043</v>
      </c>
      <c r="G12" s="8">
        <v>0</v>
      </c>
    </row>
    <row r="13" spans="1:7" ht="30" x14ac:dyDescent="0.25">
      <c r="A13" s="11">
        <f>+A12+0.1</f>
        <v>5.1999999999999993</v>
      </c>
      <c r="B13" s="10" t="s">
        <v>5</v>
      </c>
      <c r="C13" s="9">
        <f>+D13+E13+F13+G13</f>
        <v>134182</v>
      </c>
      <c r="D13" s="9">
        <v>103269</v>
      </c>
      <c r="E13" s="9">
        <v>25563</v>
      </c>
      <c r="F13" s="9">
        <v>5350</v>
      </c>
      <c r="G13" s="8">
        <v>0</v>
      </c>
    </row>
    <row r="14" spans="1:7" ht="30" x14ac:dyDescent="0.25">
      <c r="A14" s="11">
        <f>+A13+0.1</f>
        <v>5.2999999999999989</v>
      </c>
      <c r="B14" s="10" t="s">
        <v>4</v>
      </c>
      <c r="C14" s="9">
        <f>+D14+E14+F14+G14</f>
        <v>3188992</v>
      </c>
      <c r="D14" s="9">
        <v>2177684</v>
      </c>
      <c r="E14" s="9">
        <v>541164</v>
      </c>
      <c r="F14" s="9">
        <v>470144</v>
      </c>
      <c r="G14" s="8">
        <v>0</v>
      </c>
    </row>
    <row r="15" spans="1:7" ht="30" x14ac:dyDescent="0.25">
      <c r="A15" s="11">
        <f>+A14+0.1</f>
        <v>5.3999999999999986</v>
      </c>
      <c r="B15" s="10" t="s">
        <v>3</v>
      </c>
      <c r="C15" s="9">
        <f>+D15+E15+F15+G15</f>
        <v>9724887</v>
      </c>
      <c r="D15" s="9">
        <v>6910973</v>
      </c>
      <c r="E15" s="9">
        <v>1717649</v>
      </c>
      <c r="F15" s="9">
        <v>1096265</v>
      </c>
      <c r="G15" s="8">
        <v>0</v>
      </c>
    </row>
    <row r="16" spans="1:7" ht="30" x14ac:dyDescent="0.25">
      <c r="A16" s="11">
        <f>+A15+0.1</f>
        <v>5.4999999999999982</v>
      </c>
      <c r="B16" s="10" t="s">
        <v>2</v>
      </c>
      <c r="C16" s="9">
        <f>+D16+E16+F16+G16</f>
        <v>13877852</v>
      </c>
      <c r="D16" s="9">
        <v>8254921</v>
      </c>
      <c r="E16" s="9">
        <v>2052810</v>
      </c>
      <c r="F16" s="9">
        <v>3570121</v>
      </c>
      <c r="G16" s="8">
        <v>0</v>
      </c>
    </row>
    <row r="17" spans="1:7" ht="30" x14ac:dyDescent="0.25">
      <c r="A17" s="11">
        <f>+A16+0.1</f>
        <v>5.5999999999999979</v>
      </c>
      <c r="B17" s="10" t="s">
        <v>1</v>
      </c>
      <c r="C17" s="9">
        <f>+D17+E17+F17+G17</f>
        <v>298720</v>
      </c>
      <c r="D17" s="9">
        <v>213811</v>
      </c>
      <c r="E17" s="9">
        <v>53259</v>
      </c>
      <c r="F17" s="9">
        <v>31650</v>
      </c>
      <c r="G17" s="8">
        <v>0</v>
      </c>
    </row>
    <row r="18" spans="1:7" ht="45.75" thickBot="1" x14ac:dyDescent="0.3">
      <c r="A18" s="7">
        <f>+A17+0.1</f>
        <v>5.6999999999999975</v>
      </c>
      <c r="B18" s="6" t="s">
        <v>0</v>
      </c>
      <c r="C18" s="5">
        <f>+D18+E18+F18+G18</f>
        <v>3761172</v>
      </c>
      <c r="D18" s="5">
        <v>2405698</v>
      </c>
      <c r="E18" s="5">
        <v>596855</v>
      </c>
      <c r="F18" s="5">
        <v>758619</v>
      </c>
      <c r="G18" s="4">
        <v>0</v>
      </c>
    </row>
    <row r="19" spans="1:7" x14ac:dyDescent="0.25">
      <c r="A19" s="3"/>
    </row>
    <row r="20" spans="1:7" x14ac:dyDescent="0.25">
      <c r="A20" s="3"/>
    </row>
    <row r="21" spans="1:7" x14ac:dyDescent="0.25">
      <c r="A21" s="2"/>
    </row>
    <row r="22" spans="1:7" x14ac:dyDescent="0.25">
      <c r="A22" s="2"/>
    </row>
    <row r="23" spans="1:7" x14ac:dyDescent="0.25">
      <c r="A23" s="2"/>
    </row>
    <row r="24" spans="1:7" x14ac:dyDescent="0.25">
      <c r="A24" s="2"/>
    </row>
    <row r="25" spans="1:7" x14ac:dyDescent="0.25">
      <c r="A25" s="2"/>
    </row>
    <row r="26" spans="1:7" x14ac:dyDescent="0.25">
      <c r="A26" s="2"/>
    </row>
    <row r="27" spans="1:7" x14ac:dyDescent="0.25">
      <c r="A27" s="2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2022-04-05T10:49:40Z</dcterms:created>
  <dcterms:modified xsi:type="dcterms:W3CDTF">2022-04-05T10:49:46Z</dcterms:modified>
</cp:coreProperties>
</file>