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6" sheetId="1" r:id="rId1"/>
  </sheets>
  <definedNames>
    <definedName name="_FilterDatabase" localSheetId="0" hidden="1">'6'!$A$6:$I$15</definedName>
    <definedName name="Print_Area" localSheetId="0">'6'!$A$1:$G$15</definedName>
    <definedName name="Print_Titles" localSheetId="0">'6'!$4:$5</definedName>
  </definedNames>
  <calcPr calcId="144525"/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A8" i="1"/>
  <c r="A9" i="1" s="1"/>
  <c r="A10" i="1" s="1"/>
  <c r="A11" i="1" s="1"/>
  <c r="A12" i="1" s="1"/>
  <c r="A13" i="1" s="1"/>
  <c r="A14" i="1" s="1"/>
  <c r="A15" i="1" s="1"/>
  <c r="C7" i="1"/>
  <c r="A7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<sst xmlns="http://schemas.openxmlformats.org/spreadsheetml/2006/main" count="20" uniqueCount="19">
  <si>
    <t>2021 yil Namangan viloyat mahalliy budjetdan ajratilgan mablag'larning chegaralangan miqdorining o'z tasarrufidagi budjet tashkilotlari kesimidagi taqsimoti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</si>
  <si>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</si>
  <si>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</si>
  <si>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</si>
  <si>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</si>
  <si>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</si>
  <si>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</si>
  <si>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</si>
  <si>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</si>
  <si>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</si>
  <si>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Jismoniy tarbiya va sport boshqarmasi</t>
  </si>
  <si>
    <t>Namangan viloyati jismoniy tarbiya va sport boshqarmasi (tadbir xarajatlari)</t>
  </si>
  <si>
    <t>Namangan viloyati jismoniy tarbiya va sport boshqarmasi</t>
  </si>
  <si>
    <t>Yakka kurash sport turlariga ixtisoslashtirilgan bolalar-o'smirlar sport maktabi</t>
  </si>
  <si>
    <t>Suv sportiga ixtisoslashtirilgan bolalar-o'smirlar sport maktabi</t>
  </si>
  <si>
    <t>Sport uyinlari va yengil atletikaga ixtisoslashtirilgan bolalar-o'smirlar sport maktabi</t>
  </si>
  <si>
    <t>Gimnastikaga ixtisoslashtirilgan bolalar-o'smirlar sport maktabi</t>
  </si>
  <si>
    <t>Namangan viloyati bolalar-o'smirlar futbol akademiyasi</t>
  </si>
  <si>
    <t>Uchqo'rg'on tuman OMSTBDI maktab-internat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</si>
</sst>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="85" zoomScaleNormal="85" workbookViewId="0">
      <pane xSplit="3" ySplit="5" topLeftCell="D6" activePane="bottomRight" state="frozen"/>
      <selection activeCell="A41" sqref="A41"/>
      <selection pane="topRight" activeCell="A41" sqref="A41"/>
      <selection pane="bottomLeft" activeCell="A41" sqref="A41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2" customWidth="1"/>
    <col min="3" max="3" width="19.140625" style="2" customWidth="1"/>
    <col min="4" max="4" width="27.42578125" style="2" customWidth="1"/>
    <col min="5" max="5" width="17.85546875" style="2" customWidth="1"/>
    <col min="6" max="6" width="20.7109375" style="2" customWidth="1"/>
    <col min="7" max="7" width="43.140625" style="2" customWidth="1"/>
    <col min="8" max="8" width="52.85546875" style="2" customWidth="1"/>
    <col min="9" max="16384" width="9.140625" style="2"/>
  </cols>
  <sheetData>
    <row r="1" spans="1:7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7" x14ac:dyDescent="0.25">
      <c r="A2" s="3" t="s">
        <v>1</v>
      </c>
      <c r="B2" s="3"/>
      <c r="C2" s="3"/>
      <c r="D2" s="3"/>
      <c r="E2" s="3"/>
      <c r="F2" s="3"/>
      <c r="G2" s="3"/>
    </row>
    <row r="3" spans="1:7" ht="19.5" thickBot="1" x14ac:dyDescent="0.3">
      <c r="G3" s="4" t="s">
        <v>2</v>
      </c>
    </row>
    <row r="4" spans="1:7" ht="31.5" customHeight="1" x14ac:dyDescent="0.25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75.75" customHeight="1" thickBot="1" x14ac:dyDescent="0.3">
      <c r="A5" s="7"/>
      <c r="B5" s="7"/>
      <c r="C5" s="8"/>
      <c r="D5" s="8"/>
      <c r="E5" s="8"/>
      <c r="F5" s="8"/>
      <c r="G5" s="8"/>
    </row>
    <row r="6" spans="1:7" ht="41.25" thickBot="1" x14ac:dyDescent="0.3">
      <c r="A6" s="9">
        <v>1</v>
      </c>
      <c r="B6" s="10" t="s">
        <v>10</v>
      </c>
      <c r="C6" s="11">
        <f t="shared" ref="C6:C15" si="0">+D6+E6+F6+G6</f>
        <v>29825.918000000001</v>
      </c>
      <c r="D6" s="11">
        <f>+SUM(D7:D15)</f>
        <v>18292.841</v>
      </c>
      <c r="E6" s="11">
        <f>+SUM(E7:E15)</f>
        <v>4540.7850000000008</v>
      </c>
      <c r="F6" s="11">
        <f>+SUM(F7:F15)</f>
        <v>6992.2920000000004</v>
      </c>
      <c r="G6" s="12">
        <f>+SUM(G7:G15)</f>
        <v>0</v>
      </c>
    </row>
    <row r="7" spans="1:7" ht="40.5" x14ac:dyDescent="0.25">
      <c r="A7" s="13">
        <f>+A6+0.1</f>
        <v>1.1000000000000001</v>
      </c>
      <c r="B7" s="14" t="s">
        <v>11</v>
      </c>
      <c r="C7" s="15">
        <f t="shared" si="0"/>
        <v>524</v>
      </c>
      <c r="D7" s="16">
        <v>0</v>
      </c>
      <c r="E7" s="16">
        <v>0</v>
      </c>
      <c r="F7" s="16">
        <v>524</v>
      </c>
      <c r="G7" s="17">
        <v>0</v>
      </c>
    </row>
    <row r="8" spans="1:7" ht="40.5" x14ac:dyDescent="0.25">
      <c r="A8" s="18">
        <f t="shared" ref="A8:A15" si="1">+A7+0.1</f>
        <v>1.2000000000000002</v>
      </c>
      <c r="B8" s="19" t="s">
        <v>12</v>
      </c>
      <c r="C8" s="15">
        <f t="shared" si="0"/>
        <v>478.125</v>
      </c>
      <c r="D8" s="20">
        <v>0</v>
      </c>
      <c r="E8" s="20">
        <v>0</v>
      </c>
      <c r="F8" s="20">
        <v>478.125</v>
      </c>
      <c r="G8" s="21">
        <v>0</v>
      </c>
    </row>
    <row r="9" spans="1:7" ht="60.75" x14ac:dyDescent="0.25">
      <c r="A9" s="18">
        <f t="shared" si="1"/>
        <v>1.3000000000000003</v>
      </c>
      <c r="B9" s="19" t="s">
        <v>13</v>
      </c>
      <c r="C9" s="15">
        <f t="shared" si="0"/>
        <v>6094.0630000000001</v>
      </c>
      <c r="D9" s="20">
        <v>4212.3680000000004</v>
      </c>
      <c r="E9" s="20">
        <v>1045.1420000000001</v>
      </c>
      <c r="F9" s="20">
        <v>836.553</v>
      </c>
      <c r="G9" s="21">
        <v>0</v>
      </c>
    </row>
    <row r="10" spans="1:7" ht="40.5" x14ac:dyDescent="0.25">
      <c r="A10" s="18">
        <f t="shared" si="1"/>
        <v>1.4000000000000004</v>
      </c>
      <c r="B10" s="19" t="s">
        <v>14</v>
      </c>
      <c r="C10" s="15">
        <f t="shared" si="0"/>
        <v>4484.8099999999995</v>
      </c>
      <c r="D10" s="20">
        <v>2878.9090000000001</v>
      </c>
      <c r="E10" s="20">
        <v>715.55499999999995</v>
      </c>
      <c r="F10" s="20">
        <v>890.346</v>
      </c>
      <c r="G10" s="21">
        <v>0</v>
      </c>
    </row>
    <row r="11" spans="1:7" ht="60.75" x14ac:dyDescent="0.25">
      <c r="A11" s="18">
        <f t="shared" si="1"/>
        <v>1.5000000000000004</v>
      </c>
      <c r="B11" s="19" t="s">
        <v>15</v>
      </c>
      <c r="C11" s="15">
        <f t="shared" si="0"/>
        <v>5394.3239999999996</v>
      </c>
      <c r="D11" s="20">
        <v>3786.1190000000001</v>
      </c>
      <c r="E11" s="20">
        <v>940.94299999999998</v>
      </c>
      <c r="F11" s="20">
        <v>667.26199999999994</v>
      </c>
      <c r="G11" s="21">
        <v>0</v>
      </c>
    </row>
    <row r="12" spans="1:7" ht="40.5" x14ac:dyDescent="0.25">
      <c r="A12" s="18">
        <f t="shared" si="1"/>
        <v>1.6000000000000005</v>
      </c>
      <c r="B12" s="19" t="s">
        <v>16</v>
      </c>
      <c r="C12" s="15">
        <f t="shared" si="0"/>
        <v>3136.2840000000001</v>
      </c>
      <c r="D12" s="20">
        <v>2212.7260000000001</v>
      </c>
      <c r="E12" s="20">
        <v>549.25</v>
      </c>
      <c r="F12" s="20">
        <v>374.30799999999999</v>
      </c>
      <c r="G12" s="21">
        <v>0</v>
      </c>
    </row>
    <row r="13" spans="1:7" ht="40.5" x14ac:dyDescent="0.25">
      <c r="A13" s="18">
        <f t="shared" si="1"/>
        <v>1.7000000000000006</v>
      </c>
      <c r="B13" s="19" t="s">
        <v>17</v>
      </c>
      <c r="C13" s="15">
        <f t="shared" si="0"/>
        <v>3815.3430000000003</v>
      </c>
      <c r="D13" s="20">
        <v>1946.16</v>
      </c>
      <c r="E13" s="20">
        <v>482.45299999999997</v>
      </c>
      <c r="F13" s="20">
        <v>1386.73</v>
      </c>
      <c r="G13" s="21">
        <v>0</v>
      </c>
    </row>
    <row r="14" spans="1:7" ht="40.5" x14ac:dyDescent="0.25">
      <c r="A14" s="18">
        <f t="shared" si="1"/>
        <v>1.8000000000000007</v>
      </c>
      <c r="B14" s="19" t="s">
        <v>12</v>
      </c>
      <c r="C14" s="15">
        <f t="shared" si="0"/>
        <v>650.12599999999998</v>
      </c>
      <c r="D14" s="20">
        <v>459.39299999999997</v>
      </c>
      <c r="E14" s="20">
        <v>113.943</v>
      </c>
      <c r="F14" s="20">
        <v>76.790000000000006</v>
      </c>
      <c r="G14" s="21">
        <v>0</v>
      </c>
    </row>
    <row r="15" spans="1:7" ht="41.25" thickBot="1" x14ac:dyDescent="0.3">
      <c r="A15" s="22">
        <f t="shared" si="1"/>
        <v>1.9000000000000008</v>
      </c>
      <c r="B15" s="23" t="s">
        <v>18</v>
      </c>
      <c r="C15" s="24">
        <f t="shared" si="0"/>
        <v>5248.8429999999998</v>
      </c>
      <c r="D15" s="25">
        <v>2797.1660000000002</v>
      </c>
      <c r="E15" s="25">
        <v>693.49900000000002</v>
      </c>
      <c r="F15" s="25">
        <v>1758.1780000000001</v>
      </c>
      <c r="G15" s="26">
        <v>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6</vt:lpstr>
      <vt:lpstr>'6'!Print_Area</vt:lpstr>
      <vt:lpstr>'6'!Print_Titles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2021-07-22T11:01:05Z</dcterms:created>
  <dcterms:modified xsi:type="dcterms:W3CDTF">2021-07-22T11:01:09Z</dcterms:modified>
</cp:coreProperties>
</file>