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8" sheetId="1" r:id="rId1"/>
  </sheets>
  <definedNames>
    <definedName name="_xlnm._FilterDatabase" localSheetId="0" hidden="1">'8'!$B$6:$G$10</definedName>
    <definedName name="_xlnm.Print_Titles" localSheetId="0">'8'!$4:$6</definedName>
    <definedName name="_xlnm.Print_Area" localSheetId="0">'8'!$A$1:$G$10</definedName>
  </definedNames>
  <calcPr calcId="152511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G6" i="1"/>
  <c r="F6" i="1"/>
  <c r="E6" i="1"/>
  <c r="D6" i="1"/>
  <c r="C6" i="1" l="1"/>
  <c r="C10" i="1"/>
  <c r="C9" i="1"/>
  <c r="C8" i="1"/>
  <c r="C7" i="1"/>
</calcChain>
</file>

<file path=xl/sharedStrings.xml><?xml version="1.0" encoding="utf-8"?>
<sst xmlns="http://schemas.openxmlformats.org/spreadsheetml/2006/main" count="15" uniqueCount="15">
  <si>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</si>
  <si>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</si>
  <si>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</si>
  <si>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</si>
  <si>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</si>
  <si>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</si>
  <si>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</si>
  <si>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</si>
  <si>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</si>
  <si>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</si>
  <si>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Qishloq xo‘jaligi boshqarmasi</t>
  </si>
  <si>
    <t>Namangan viloyati qishloq xo'jaligi boshqarmasi</t>
  </si>
  <si>
    <t>Agrokimyo stansiyasi Namangan filiali MChJ</t>
  </si>
  <si>
    <t>O'simliklar karantini va ximoyasi agentligining Namangan viloyat chigiritka va tut parvonasiga qarshi kurash xizmati</t>
  </si>
  <si>
    <t>Namangan viloyat Chigirtka va tut parvonasiga qarshi kurashish xizmati filiali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</si>
</sst>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9.140625" style="9"/>
    <col min="2" max="2" width="84.5703125" style="15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9" ht="25.5" x14ac:dyDescent="0.25">
      <c r="A2" s="25" t="s">
        <v>1</v>
      </c>
      <c r="B2" s="25"/>
      <c r="C2" s="25"/>
      <c r="D2" s="25"/>
      <c r="E2" s="25"/>
      <c r="F2" s="25"/>
      <c r="G2" s="25"/>
    </row>
    <row r="3" spans="1:9" ht="20.25" thickBot="1" x14ac:dyDescent="0.4">
      <c r="G3" s="19" t="s">
        <v>9</v>
      </c>
    </row>
    <row r="4" spans="1:9" ht="46.5" customHeight="1" x14ac:dyDescent="0.25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30" t="s">
        <v>8</v>
      </c>
    </row>
    <row r="5" spans="1:9" ht="37.5" customHeight="1" thickBot="1" x14ac:dyDescent="0.3">
      <c r="A5" s="27"/>
      <c r="B5" s="29"/>
      <c r="C5" s="29"/>
      <c r="D5" s="29"/>
      <c r="E5" s="29"/>
      <c r="F5" s="29"/>
      <c r="G5" s="31"/>
    </row>
    <row r="6" spans="1:9" ht="32.25" customHeight="1" thickBot="1" x14ac:dyDescent="0.3">
      <c r="A6" s="12">
        <v>8</v>
      </c>
      <c r="B6" s="2" t="s">
        <v>10</v>
      </c>
      <c r="C6" s="3">
        <f>+D6+E6+F6+G6</f>
        <v>3123.5649766300003</v>
      </c>
      <c r="D6" s="3">
        <f>+SUM(D7:D810)</f>
        <v>1827.7354270000001</v>
      </c>
      <c r="E6" s="3">
        <f>+SUM(E7:E810)</f>
        <v>440.50435499999998</v>
      </c>
      <c r="F6" s="3">
        <f>+SUM(F7:F810)</f>
        <v>855.32519463000006</v>
      </c>
      <c r="G6" s="4">
        <f>+SUM(G7:G810)</f>
        <v>0</v>
      </c>
    </row>
    <row r="7" spans="1:9" ht="40.5" x14ac:dyDescent="0.25">
      <c r="A7" s="10">
        <f>+A6+0.1</f>
        <v>8.1</v>
      </c>
      <c r="B7" s="16" t="s">
        <v>14</v>
      </c>
      <c r="C7" s="13">
        <f>+D7+E7+G7+F7</f>
        <v>715.04321320000008</v>
      </c>
      <c r="D7" s="5">
        <v>0</v>
      </c>
      <c r="E7" s="5">
        <v>0</v>
      </c>
      <c r="F7" s="5">
        <v>715.04321320000008</v>
      </c>
      <c r="G7" s="6">
        <v>0</v>
      </c>
      <c r="I7" s="1">
        <v>1000000</v>
      </c>
    </row>
    <row r="8" spans="1:9" ht="20.25" x14ac:dyDescent="0.25">
      <c r="A8" s="11">
        <f t="shared" ref="A8:A10" si="0">+A7+0.1</f>
        <v>8.1999999999999993</v>
      </c>
      <c r="B8" s="17" t="s">
        <v>11</v>
      </c>
      <c r="C8" s="14">
        <f>+D8+E8+G8+F8</f>
        <v>2305.8224552299998</v>
      </c>
      <c r="D8" s="7">
        <v>1794.017486</v>
      </c>
      <c r="E8" s="7">
        <v>433.811509</v>
      </c>
      <c r="F8" s="7">
        <v>77.993460230000011</v>
      </c>
      <c r="G8" s="8">
        <v>0</v>
      </c>
    </row>
    <row r="9" spans="1:9" ht="20.25" x14ac:dyDescent="0.25">
      <c r="A9" s="11">
        <f t="shared" si="0"/>
        <v>8.2999999999999989</v>
      </c>
      <c r="B9" s="17" t="s">
        <v>12</v>
      </c>
      <c r="C9" s="14">
        <f>+D9+E9+G9+F9</f>
        <v>62.288521200000005</v>
      </c>
      <c r="D9" s="7">
        <v>0</v>
      </c>
      <c r="E9" s="7">
        <v>0</v>
      </c>
      <c r="F9" s="7">
        <v>62.288521200000005</v>
      </c>
      <c r="G9" s="8">
        <v>0</v>
      </c>
    </row>
    <row r="10" spans="1:9" ht="41.25" thickBot="1" x14ac:dyDescent="0.3">
      <c r="A10" s="20">
        <f t="shared" si="0"/>
        <v>8.3999999999999986</v>
      </c>
      <c r="B10" s="18" t="s">
        <v>13</v>
      </c>
      <c r="C10" s="21">
        <f>+D10+E10+G10+F10</f>
        <v>40.410787000000006</v>
      </c>
      <c r="D10" s="22">
        <v>33.717941000000003</v>
      </c>
      <c r="E10" s="22">
        <v>6.6928460000000003</v>
      </c>
      <c r="F10" s="22">
        <v>0</v>
      </c>
      <c r="G10" s="23">
        <v>0</v>
      </c>
    </row>
  </sheetData>
  <autoFilter ref="B6:G10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'8'!Заголовки_для_печати</vt:lpstr>
      <vt:lpstr>'8'!Область_печати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2022-02-28T09:50:05Z</dcterms:modified>
</cp:coreProperties>
</file>