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5" sheetId="1" r:id="rId1"/>
  </sheets>
  <definedNames>
    <definedName name="_xlnm._FilterDatabase" localSheetId="0" hidden="1">'35'!$B$6:$G$8</definedName>
    <definedName name="_xlnm.Print_Titles" localSheetId="0">'35'!$4:$6</definedName>
    <definedName name="_xlnm.Print_Area" localSheetId="0">'35'!$A$1:$G$31</definedName>
  </definedNames>
  <calcPr calcId="162913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7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 l="1"/>
</calcChain>
</file>

<file path=xl/sharedStrings.xml><?xml version="1.0" encoding="utf-8"?>
<sst xmlns="http://schemas.openxmlformats.org/spreadsheetml/2006/main" count="36" uniqueCount="33">
  <si>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</si>
  <si>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</si>
  <si>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</si>
  <si>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</si>
  <si>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</si>
  <si>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</si>
  <si>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</si>
  <si>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</si>
  <si>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</si>
  <si>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</si>
  <si>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Mahalla va oilani qullab-quvvatlash boshqarmasi</t>
  </si>
  <si>
    <t>Namangan viloyati mahalla va oilani qo'llab-quvvatlash boshqarmasi</t>
  </si>
  <si>
    <t>Namangan viloyati mahalla va oilani qo'llab-quvvatlash boshqarmasi (Viloyat saxovat va ko'mak jamg'armasi)</t>
  </si>
  <si>
    <t>YaBIK Mingbuloq tumani  Kirk chek MFY (Madaniyat MFY) bino qurilishi 2021 y</t>
  </si>
  <si>
    <t>YaBIK Mingbuloq tumani Chordana MFY bino qurilishi 2021 y</t>
  </si>
  <si>
    <t>YaBIK Kosonsoy tumani Jar MFY bino qurilishi 2021 y</t>
  </si>
  <si>
    <t>YaBIK Kosonsoy tumani Ravot MFY bino qurilishi 2021 y</t>
  </si>
  <si>
    <t>YaBIK Uychi tumani Ovchibuloq MFY bino qurilishi 2021 y</t>
  </si>
  <si>
    <t>YaBIK Chust tumani Zavutkand MFY bino qurilishi 2021 y</t>
  </si>
  <si>
    <t>YaBIK To'raqo'rg'on tumani Istilol MFY bino qurilishi 2021 y</t>
  </si>
  <si>
    <t>YaBIK To'raqo'rg'on tumani Kodirobod MFY bino qurilishi 2021 y</t>
  </si>
  <si>
    <t>YaBIK To'raqo'rg'on tumani Mozorkuxna MFY bino qurilishi 2021 y</t>
  </si>
  <si>
    <t>YaBIK To'raqo'rg'on tumani Soxibkor  MFY bino qurilishi 2021 y</t>
  </si>
  <si>
    <t>YaBIK To'raqo'rg'on tumani Bekobod  MFY bino qurilishi 2021 y</t>
  </si>
  <si>
    <t>YaBIK Uchqo'rg'on tumani Bston MFY bino qurilishi 2021 y</t>
  </si>
  <si>
    <t>YaBIK Yangiqo'rg'on tumani Buloboshi MFY bino qurilishi 2021 y</t>
  </si>
  <si>
    <t>YaBIK Yangiqo'rg'on tumani Obod  MFY bino qurilishi 2021 y</t>
  </si>
  <si>
    <t>YaBIK Yangiqo'rg'on tumani Soxibkor MFY bino qurilishi 2021 y</t>
  </si>
  <si>
    <t>YaBIK To'raqo'rg'on tumani Yangi xat MFY bino qurilishi 2021 y</t>
  </si>
  <si>
    <t xml:space="preserve">Namangan viloyati mahalla va oilani qo'llab-quvvatlash boshqarmasi </t>
  </si>
  <si>
    <t>YaBIK Namangan shaxar Orzu MFY binosini ta’mirlash</t>
  </si>
  <si>
    <t xml:space="preserve">YaBIK Uychi tumani Ovchibuloq MFY binosi qurish 2021 yil </t>
  </si>
  <si>
    <t>YaBIK Pop tumani Pillakash MFY bino qurish 2021 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</si>
</sst>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31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9.140625" style="7"/>
    <col min="2" max="2" width="84.5703125" style="11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9" ht="25.5" x14ac:dyDescent="0.25">
      <c r="A2" s="26" t="s">
        <v>1</v>
      </c>
      <c r="B2" s="26"/>
      <c r="C2" s="26"/>
      <c r="D2" s="26"/>
      <c r="E2" s="26"/>
      <c r="F2" s="26"/>
      <c r="G2" s="26"/>
    </row>
    <row r="3" spans="1:9" ht="20.25" thickBot="1" x14ac:dyDescent="0.4">
      <c r="G3" s="13" t="s">
        <v>9</v>
      </c>
    </row>
    <row r="4" spans="1:9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9" ht="47.25" customHeight="1" thickBot="1" x14ac:dyDescent="0.3">
      <c r="A5" s="28"/>
      <c r="B5" s="30"/>
      <c r="C5" s="30"/>
      <c r="D5" s="30"/>
      <c r="E5" s="30"/>
      <c r="F5" s="30"/>
      <c r="G5" s="32"/>
    </row>
    <row r="6" spans="1:9" ht="41.25" thickBot="1" x14ac:dyDescent="0.3">
      <c r="A6" s="9">
        <v>36</v>
      </c>
      <c r="B6" s="2" t="s">
        <v>10</v>
      </c>
      <c r="C6" s="3">
        <f>+D6+E6+F6+G6</f>
        <v>5817.2241657499999</v>
      </c>
      <c r="D6" s="3">
        <f>+SUM(D7:D635)</f>
        <v>1366.5993539999999</v>
      </c>
      <c r="E6" s="3">
        <f>+SUM(E7:E635)</f>
        <v>336.21178500000002</v>
      </c>
      <c r="F6" s="3">
        <f>+SUM(F7:F635)</f>
        <v>1713.7130267499999</v>
      </c>
      <c r="G6" s="4">
        <f>+SUM(G7:G635)</f>
        <v>2400.7000000000003</v>
      </c>
    </row>
    <row r="7" spans="1:9" ht="40.5" x14ac:dyDescent="0.25">
      <c r="A7" s="8">
        <f>+A6+0.1</f>
        <v>36.1</v>
      </c>
      <c r="B7" s="12" t="s">
        <v>29</v>
      </c>
      <c r="C7" s="10">
        <f>+D7+E7+F7+G7</f>
        <v>62.245480000000001</v>
      </c>
      <c r="D7" s="5">
        <v>0</v>
      </c>
      <c r="E7" s="5">
        <v>0</v>
      </c>
      <c r="F7" s="5">
        <v>62.245480000000001</v>
      </c>
      <c r="G7" s="6">
        <v>0</v>
      </c>
      <c r="I7" s="1"/>
    </row>
    <row r="8" spans="1:9" ht="40.5" x14ac:dyDescent="0.25">
      <c r="A8" s="14">
        <f t="shared" ref="A8:A15" si="0">+A7+0.1</f>
        <v>36.200000000000003</v>
      </c>
      <c r="B8" s="15" t="s">
        <v>11</v>
      </c>
      <c r="C8" s="16">
        <f t="shared" ref="C8:C31" si="1">+D8+E8+F8+G8</f>
        <v>1533.03107275</v>
      </c>
      <c r="D8" s="17">
        <v>1165.9628640000001</v>
      </c>
      <c r="E8" s="17">
        <v>286.052662</v>
      </c>
      <c r="F8" s="17">
        <v>81.015546749999999</v>
      </c>
      <c r="G8" s="18">
        <v>0</v>
      </c>
    </row>
    <row r="9" spans="1:9" ht="40.5" x14ac:dyDescent="0.25">
      <c r="A9" s="14">
        <f t="shared" si="0"/>
        <v>36.300000000000004</v>
      </c>
      <c r="B9" s="15" t="s">
        <v>11</v>
      </c>
      <c r="C9" s="16">
        <f t="shared" si="1"/>
        <v>552.55012499999998</v>
      </c>
      <c r="D9" s="17">
        <v>42.478499999999997</v>
      </c>
      <c r="E9" s="17">
        <v>10.619624999999999</v>
      </c>
      <c r="F9" s="17">
        <v>499.452</v>
      </c>
      <c r="G9" s="18">
        <v>0</v>
      </c>
    </row>
    <row r="10" spans="1:9" ht="40.5" x14ac:dyDescent="0.25">
      <c r="A10" s="14">
        <f t="shared" si="0"/>
        <v>36.400000000000006</v>
      </c>
      <c r="B10" s="15" t="s">
        <v>12</v>
      </c>
      <c r="C10" s="16">
        <f t="shared" si="1"/>
        <v>1071</v>
      </c>
      <c r="D10" s="17">
        <v>0</v>
      </c>
      <c r="E10" s="17">
        <v>0</v>
      </c>
      <c r="F10" s="17">
        <v>1071</v>
      </c>
      <c r="G10" s="18">
        <v>0</v>
      </c>
    </row>
    <row r="11" spans="1:9" ht="40.5" x14ac:dyDescent="0.25">
      <c r="A11" s="14">
        <f t="shared" si="0"/>
        <v>36.500000000000007</v>
      </c>
      <c r="B11" s="15" t="s">
        <v>29</v>
      </c>
      <c r="C11" s="16">
        <f t="shared" si="1"/>
        <v>103.7475</v>
      </c>
      <c r="D11" s="17">
        <v>82.998000000000005</v>
      </c>
      <c r="E11" s="17">
        <v>20.749500000000001</v>
      </c>
      <c r="F11" s="17">
        <v>0</v>
      </c>
      <c r="G11" s="18">
        <v>0</v>
      </c>
    </row>
    <row r="12" spans="1:9" ht="20.25" x14ac:dyDescent="0.25">
      <c r="A12" s="14">
        <f t="shared" si="0"/>
        <v>36.600000000000009</v>
      </c>
      <c r="B12" s="15" t="s">
        <v>30</v>
      </c>
      <c r="C12" s="16">
        <f t="shared" si="1"/>
        <v>300.7</v>
      </c>
      <c r="D12" s="17">
        <v>0</v>
      </c>
      <c r="E12" s="17">
        <v>0</v>
      </c>
      <c r="F12" s="17">
        <v>0</v>
      </c>
      <c r="G12" s="18">
        <v>300.7</v>
      </c>
    </row>
    <row r="13" spans="1:9" ht="40.5" x14ac:dyDescent="0.25">
      <c r="A13" s="14">
        <f t="shared" si="0"/>
        <v>36.70000000000001</v>
      </c>
      <c r="B13" s="15" t="s">
        <v>13</v>
      </c>
      <c r="C13" s="16">
        <f t="shared" si="1"/>
        <v>105.693</v>
      </c>
      <c r="D13" s="17">
        <v>0</v>
      </c>
      <c r="E13" s="17">
        <v>0</v>
      </c>
      <c r="F13" s="17">
        <v>0</v>
      </c>
      <c r="G13" s="18">
        <v>105.693</v>
      </c>
    </row>
    <row r="14" spans="1:9" ht="20.25" x14ac:dyDescent="0.25">
      <c r="A14" s="14">
        <f t="shared" si="0"/>
        <v>36.800000000000011</v>
      </c>
      <c r="B14" s="15" t="s">
        <v>14</v>
      </c>
      <c r="C14" s="16">
        <f t="shared" si="1"/>
        <v>105.23399999999999</v>
      </c>
      <c r="D14" s="17">
        <v>0</v>
      </c>
      <c r="E14" s="17">
        <v>0</v>
      </c>
      <c r="F14" s="17">
        <v>0</v>
      </c>
      <c r="G14" s="18">
        <v>105.23399999999999</v>
      </c>
    </row>
    <row r="15" spans="1:9" ht="20.25" x14ac:dyDescent="0.25">
      <c r="A15" s="14">
        <f t="shared" si="0"/>
        <v>36.900000000000013</v>
      </c>
      <c r="B15" s="15" t="s">
        <v>15</v>
      </c>
      <c r="C15" s="16">
        <f t="shared" si="1"/>
        <v>103.702</v>
      </c>
      <c r="D15" s="17">
        <v>0</v>
      </c>
      <c r="E15" s="17">
        <v>0</v>
      </c>
      <c r="F15" s="17">
        <v>0</v>
      </c>
      <c r="G15" s="18">
        <v>103.702</v>
      </c>
    </row>
    <row r="16" spans="1:9" ht="20.25" x14ac:dyDescent="0.25">
      <c r="A16" s="19">
        <f>+A7+0</f>
        <v>36.1</v>
      </c>
      <c r="B16" s="15" t="s">
        <v>16</v>
      </c>
      <c r="C16" s="16">
        <f t="shared" si="1"/>
        <v>104.611</v>
      </c>
      <c r="D16" s="17">
        <v>0</v>
      </c>
      <c r="E16" s="17">
        <v>0</v>
      </c>
      <c r="F16" s="17">
        <v>0</v>
      </c>
      <c r="G16" s="18">
        <v>104.611</v>
      </c>
    </row>
    <row r="17" spans="1:7" ht="20.25" x14ac:dyDescent="0.25">
      <c r="A17" s="19">
        <f>+A16+0.01</f>
        <v>36.11</v>
      </c>
      <c r="B17" s="15" t="s">
        <v>19</v>
      </c>
      <c r="C17" s="16">
        <f t="shared" si="1"/>
        <v>102.95099999999999</v>
      </c>
      <c r="D17" s="17">
        <v>0</v>
      </c>
      <c r="E17" s="17">
        <v>0</v>
      </c>
      <c r="F17" s="17">
        <v>0</v>
      </c>
      <c r="G17" s="18">
        <v>102.95099999999999</v>
      </c>
    </row>
    <row r="18" spans="1:7" ht="20.25" x14ac:dyDescent="0.25">
      <c r="A18" s="19">
        <f t="shared" ref="A18:A31" si="2">+A17+0.01</f>
        <v>36.119999999999997</v>
      </c>
      <c r="B18" s="15" t="s">
        <v>20</v>
      </c>
      <c r="C18" s="16">
        <f t="shared" si="1"/>
        <v>102.95099999999999</v>
      </c>
      <c r="D18" s="17">
        <v>0</v>
      </c>
      <c r="E18" s="17">
        <v>0</v>
      </c>
      <c r="F18" s="17">
        <v>0</v>
      </c>
      <c r="G18" s="18">
        <v>102.95099999999999</v>
      </c>
    </row>
    <row r="19" spans="1:7" ht="40.5" x14ac:dyDescent="0.25">
      <c r="A19" s="19">
        <f t="shared" si="2"/>
        <v>36.129999999999995</v>
      </c>
      <c r="B19" s="15" t="s">
        <v>21</v>
      </c>
      <c r="C19" s="16">
        <f t="shared" si="1"/>
        <v>102.91500000000001</v>
      </c>
      <c r="D19" s="17">
        <v>0</v>
      </c>
      <c r="E19" s="17">
        <v>0</v>
      </c>
      <c r="F19" s="17">
        <v>0</v>
      </c>
      <c r="G19" s="18">
        <v>102.91500000000001</v>
      </c>
    </row>
    <row r="20" spans="1:7" ht="20.25" x14ac:dyDescent="0.25">
      <c r="A20" s="19">
        <f t="shared" si="2"/>
        <v>36.139999999999993</v>
      </c>
      <c r="B20" s="15" t="s">
        <v>22</v>
      </c>
      <c r="C20" s="16">
        <f t="shared" si="1"/>
        <v>102.91500000000001</v>
      </c>
      <c r="D20" s="17">
        <v>0</v>
      </c>
      <c r="E20" s="17">
        <v>0</v>
      </c>
      <c r="F20" s="17">
        <v>0</v>
      </c>
      <c r="G20" s="18">
        <v>102.91500000000001</v>
      </c>
    </row>
    <row r="21" spans="1:7" ht="20.25" x14ac:dyDescent="0.25">
      <c r="A21" s="19">
        <f t="shared" si="2"/>
        <v>36.149999999999991</v>
      </c>
      <c r="B21" s="15" t="s">
        <v>28</v>
      </c>
      <c r="C21" s="16">
        <f t="shared" si="1"/>
        <v>102.95099999999999</v>
      </c>
      <c r="D21" s="17">
        <v>0</v>
      </c>
      <c r="E21" s="17">
        <v>0</v>
      </c>
      <c r="F21" s="17">
        <v>0</v>
      </c>
      <c r="G21" s="18">
        <v>102.95099999999999</v>
      </c>
    </row>
    <row r="22" spans="1:7" ht="20.25" x14ac:dyDescent="0.25">
      <c r="A22" s="19">
        <f t="shared" si="2"/>
        <v>36.159999999999989</v>
      </c>
      <c r="B22" s="15" t="s">
        <v>23</v>
      </c>
      <c r="C22" s="16">
        <f t="shared" si="1"/>
        <v>102.91500000000001</v>
      </c>
      <c r="D22" s="17">
        <v>0</v>
      </c>
      <c r="E22" s="17">
        <v>0</v>
      </c>
      <c r="F22" s="17">
        <v>0</v>
      </c>
      <c r="G22" s="18">
        <v>102.91500000000001</v>
      </c>
    </row>
    <row r="23" spans="1:7" ht="20.25" x14ac:dyDescent="0.25">
      <c r="A23" s="19">
        <f t="shared" si="2"/>
        <v>36.169999999999987</v>
      </c>
      <c r="B23" s="15" t="s">
        <v>17</v>
      </c>
      <c r="C23" s="16">
        <f t="shared" si="1"/>
        <v>239.86799999999999</v>
      </c>
      <c r="D23" s="17">
        <v>0</v>
      </c>
      <c r="E23" s="17">
        <v>0</v>
      </c>
      <c r="F23" s="17">
        <v>0</v>
      </c>
      <c r="G23" s="18">
        <v>239.86799999999999</v>
      </c>
    </row>
    <row r="24" spans="1:7" ht="20.25" x14ac:dyDescent="0.25">
      <c r="A24" s="19">
        <f t="shared" si="2"/>
        <v>36.179999999999986</v>
      </c>
      <c r="B24" s="15" t="s">
        <v>24</v>
      </c>
      <c r="C24" s="16">
        <f t="shared" si="1"/>
        <v>103.355</v>
      </c>
      <c r="D24" s="17">
        <v>0</v>
      </c>
      <c r="E24" s="17">
        <v>0</v>
      </c>
      <c r="F24" s="17">
        <v>0</v>
      </c>
      <c r="G24" s="18">
        <v>103.355</v>
      </c>
    </row>
    <row r="25" spans="1:7" ht="20.25" x14ac:dyDescent="0.25">
      <c r="A25" s="19">
        <f t="shared" si="2"/>
        <v>36.189999999999984</v>
      </c>
      <c r="B25" s="15" t="s">
        <v>18</v>
      </c>
      <c r="C25" s="16">
        <f t="shared" si="1"/>
        <v>105.598</v>
      </c>
      <c r="D25" s="17">
        <v>0</v>
      </c>
      <c r="E25" s="17">
        <v>0</v>
      </c>
      <c r="F25" s="17">
        <v>0</v>
      </c>
      <c r="G25" s="18">
        <v>105.598</v>
      </c>
    </row>
    <row r="26" spans="1:7" ht="40.5" x14ac:dyDescent="0.25">
      <c r="A26" s="19">
        <f t="shared" si="2"/>
        <v>36.199999999999982</v>
      </c>
      <c r="B26" s="15" t="s">
        <v>25</v>
      </c>
      <c r="C26" s="16">
        <f t="shared" si="1"/>
        <v>105.188</v>
      </c>
      <c r="D26" s="17">
        <v>0</v>
      </c>
      <c r="E26" s="17">
        <v>0</v>
      </c>
      <c r="F26" s="17">
        <v>0</v>
      </c>
      <c r="G26" s="18">
        <v>105.188</v>
      </c>
    </row>
    <row r="27" spans="1:7" ht="20.25" x14ac:dyDescent="0.25">
      <c r="A27" s="19">
        <f t="shared" si="2"/>
        <v>36.20999999999998</v>
      </c>
      <c r="B27" s="15" t="s">
        <v>26</v>
      </c>
      <c r="C27" s="16">
        <f t="shared" si="1"/>
        <v>103.497</v>
      </c>
      <c r="D27" s="17">
        <v>0</v>
      </c>
      <c r="E27" s="17">
        <v>0</v>
      </c>
      <c r="F27" s="17">
        <v>0</v>
      </c>
      <c r="G27" s="18">
        <v>103.497</v>
      </c>
    </row>
    <row r="28" spans="1:7" ht="20.25" x14ac:dyDescent="0.25">
      <c r="A28" s="19">
        <f t="shared" si="2"/>
        <v>36.219999999999978</v>
      </c>
      <c r="B28" s="15" t="s">
        <v>27</v>
      </c>
      <c r="C28" s="16">
        <f t="shared" si="1"/>
        <v>105.65600000000001</v>
      </c>
      <c r="D28" s="17">
        <v>0</v>
      </c>
      <c r="E28" s="17">
        <v>0</v>
      </c>
      <c r="F28" s="17">
        <v>0</v>
      </c>
      <c r="G28" s="18">
        <v>105.65600000000001</v>
      </c>
    </row>
    <row r="29" spans="1:7" ht="20.25" x14ac:dyDescent="0.25">
      <c r="A29" s="19">
        <f t="shared" si="2"/>
        <v>36.229999999999976</v>
      </c>
      <c r="B29" s="15" t="s">
        <v>31</v>
      </c>
      <c r="C29" s="16">
        <f t="shared" si="1"/>
        <v>176.43199999999999</v>
      </c>
      <c r="D29" s="17">
        <v>0</v>
      </c>
      <c r="E29" s="17">
        <v>0</v>
      </c>
      <c r="F29" s="17">
        <v>0</v>
      </c>
      <c r="G29" s="18">
        <v>176.43199999999999</v>
      </c>
    </row>
    <row r="30" spans="1:7" ht="20.25" x14ac:dyDescent="0.25">
      <c r="A30" s="19">
        <f t="shared" si="2"/>
        <v>36.239999999999974</v>
      </c>
      <c r="B30" s="15" t="s">
        <v>32</v>
      </c>
      <c r="C30" s="16">
        <f t="shared" si="1"/>
        <v>123.568</v>
      </c>
      <c r="D30" s="17">
        <v>0</v>
      </c>
      <c r="E30" s="17">
        <v>0</v>
      </c>
      <c r="F30" s="17">
        <v>0</v>
      </c>
      <c r="G30" s="18">
        <v>123.568</v>
      </c>
    </row>
    <row r="31" spans="1:7" ht="41.25" thickBot="1" x14ac:dyDescent="0.3">
      <c r="A31" s="20">
        <f t="shared" si="2"/>
        <v>36.249999999999972</v>
      </c>
      <c r="B31" s="21" t="s">
        <v>11</v>
      </c>
      <c r="C31" s="22">
        <f t="shared" si="1"/>
        <v>93.949987999999991</v>
      </c>
      <c r="D31" s="23">
        <v>75.159989999999993</v>
      </c>
      <c r="E31" s="23">
        <v>18.789998000000001</v>
      </c>
      <c r="F31" s="23">
        <v>0</v>
      </c>
      <c r="G31" s="24">
        <v>0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35</vt:lpstr>
      <vt:lpstr>'35'!Заголовки_для_печати</vt:lpstr>
      <vt:lpstr>'35'!Область_печати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2022-02-28T11:03:23Z</dcterms:modified>
</cp:coreProperties>
</file>