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7" sheetId="1" r:id="rId1"/>
  </sheets>
  <definedNames>
    <definedName name="_xlnm._FilterDatabase" localSheetId="0" hidden="1">'27'!$B$6:$G$10</definedName>
    <definedName name="_xlnm.Print_Titles" localSheetId="0">'27'!$4:$6</definedName>
    <definedName name="_xlnm.Print_Area" localSheetId="0">'27'!$A$1:$G$10</definedName>
  </definedNames>
  <calcPr calcId="162913"/>
</workbook>
</file>

<file path=xl/calcChain.xml><?xml version="1.0" encoding="utf-8"?>
<calcChain xmlns="http://schemas.openxmlformats.org/spreadsheetml/2006/main">
  <c r="C10" i="1" l="1"/>
  <c r="C9" i="1"/>
  <c r="C8" i="1"/>
  <c r="C7" i="1"/>
  <c r="A7" i="1" l="1"/>
  <c r="A8" i="1" l="1"/>
  <c r="A9" i="1" s="1"/>
  <c r="A10" i="1" s="1"/>
  <c r="G6" i="1"/>
  <c r="F6" i="1"/>
  <c r="E6" i="1"/>
  <c r="D6" i="1"/>
  <c r="C6" i="1" l="1"/>
</calcChain>
</file>

<file path=xl/sharedStrings.xml><?xml version="1.0" encoding="utf-8"?>
<sst xmlns="http://schemas.openxmlformats.org/spreadsheetml/2006/main" count="15" uniqueCount="14">
  <si>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</si>
  <si>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</si>
  <si>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</si>
  <si>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</si>
  <si>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</si>
  <si>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</si>
  <si>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</si>
  <si>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</si>
  <si>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</si>
  <si>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</si>
  <si>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Xalq deputatlari Viloyat Kengashi</t>
  </si>
  <si>
    <t>Xalq deputatlari Namangan viloyati Kengashi kotibiyati</t>
  </si>
  <si>
    <t>Nodavlat notijorat tashkilotlarini va fuqarolik jamiyatini qo'llab quvvatlash jamoat fondi</t>
  </si>
  <si>
    <t>Xalq deputatlari Namangan viloyati Kengashi kotibiyati (uzoq muddatli budjet ssudasi)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</si>
</sst>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"/>
  <sheetViews>
    <sheetView tabSelected="1" view="pageBreakPreview" topLeftCell="C1" zoomScale="130" zoomScaleNormal="100" zoomScaleSheetLayoutView="130" workbookViewId="0">
      <selection activeCell="G8" sqref="G8"/>
    </sheetView>
  </sheetViews>
  <sheetFormatPr defaultRowHeight="15" x14ac:dyDescent="0.25"/>
  <cols>
    <col min="1" max="1" width="9.140625" style="9"/>
    <col min="2" max="2" width="84.5703125" style="15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9" ht="25.5" x14ac:dyDescent="0.25">
      <c r="A2" s="25" t="s">
        <v>1</v>
      </c>
      <c r="B2" s="25"/>
      <c r="C2" s="25"/>
      <c r="D2" s="25"/>
      <c r="E2" s="25"/>
      <c r="F2" s="25"/>
      <c r="G2" s="25"/>
    </row>
    <row r="3" spans="1:9" ht="20.25" thickBot="1" x14ac:dyDescent="0.4">
      <c r="G3" s="19" t="s">
        <v>9</v>
      </c>
    </row>
    <row r="4" spans="1:9" ht="46.5" customHeight="1" x14ac:dyDescent="0.2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30" t="s">
        <v>8</v>
      </c>
    </row>
    <row r="5" spans="1:9" ht="51.75" customHeight="1" thickBot="1" x14ac:dyDescent="0.3">
      <c r="A5" s="27"/>
      <c r="B5" s="29"/>
      <c r="C5" s="29"/>
      <c r="D5" s="29"/>
      <c r="E5" s="29"/>
      <c r="F5" s="29"/>
      <c r="G5" s="31"/>
    </row>
    <row r="6" spans="1:9" ht="21" thickBot="1" x14ac:dyDescent="0.3">
      <c r="A6" s="12">
        <v>27</v>
      </c>
      <c r="B6" s="2" t="s">
        <v>10</v>
      </c>
      <c r="C6" s="3">
        <f>+D6+E6+F6+G6</f>
        <v>1750.8877450000002</v>
      </c>
      <c r="D6" s="3">
        <f>+SUM(D7:D725)</f>
        <v>427.46653700000002</v>
      </c>
      <c r="E6" s="3">
        <f>+SUM(E7:E725)</f>
        <v>104.85014199999999</v>
      </c>
      <c r="F6" s="3">
        <f>+SUM(F7:F725)</f>
        <v>1218.5710660000002</v>
      </c>
      <c r="G6" s="4">
        <f>+SUM(G7:G725)</f>
        <v>0</v>
      </c>
    </row>
    <row r="7" spans="1:9" ht="20.25" x14ac:dyDescent="0.25">
      <c r="A7" s="10">
        <f>+A6+0.1</f>
        <v>27.1</v>
      </c>
      <c r="B7" s="16" t="s">
        <v>11</v>
      </c>
      <c r="C7" s="13">
        <f t="shared" ref="C7:C10" si="0">+D7+E7+F7+G7</f>
        <v>265.98358899999999</v>
      </c>
      <c r="D7" s="5">
        <v>207.813444</v>
      </c>
      <c r="E7" s="5">
        <v>50.356864999999999</v>
      </c>
      <c r="F7" s="5">
        <v>7.8132799999999998</v>
      </c>
      <c r="G7" s="6">
        <v>0</v>
      </c>
      <c r="I7" s="1">
        <v>1000000</v>
      </c>
    </row>
    <row r="8" spans="1:9" ht="40.5" x14ac:dyDescent="0.25">
      <c r="A8" s="11">
        <f t="shared" ref="A8:A10" si="1">+A7+0.1</f>
        <v>27.200000000000003</v>
      </c>
      <c r="B8" s="17" t="s">
        <v>12</v>
      </c>
      <c r="C8" s="14">
        <f t="shared" si="0"/>
        <v>1114.5399640000001</v>
      </c>
      <c r="D8" s="7">
        <v>67.372140999999999</v>
      </c>
      <c r="E8" s="7">
        <v>16.423037000000001</v>
      </c>
      <c r="F8" s="7">
        <v>1030.744786</v>
      </c>
      <c r="G8" s="8">
        <v>0</v>
      </c>
    </row>
    <row r="9" spans="1:9" ht="20.25" x14ac:dyDescent="0.25">
      <c r="A9" s="11">
        <f t="shared" si="1"/>
        <v>27.300000000000004</v>
      </c>
      <c r="B9" s="17" t="s">
        <v>11</v>
      </c>
      <c r="C9" s="14">
        <f t="shared" si="0"/>
        <v>306.17419200000001</v>
      </c>
      <c r="D9" s="7">
        <v>152.28095200000001</v>
      </c>
      <c r="E9" s="7">
        <v>38.070239999999998</v>
      </c>
      <c r="F9" s="7">
        <v>115.82299999999999</v>
      </c>
      <c r="G9" s="8">
        <v>0</v>
      </c>
    </row>
    <row r="10" spans="1:9" ht="41.25" thickBot="1" x14ac:dyDescent="0.3">
      <c r="A10" s="23">
        <f t="shared" si="1"/>
        <v>27.400000000000006</v>
      </c>
      <c r="B10" s="18" t="s">
        <v>13</v>
      </c>
      <c r="C10" s="20">
        <f t="shared" si="0"/>
        <v>64.19</v>
      </c>
      <c r="D10" s="21">
        <v>0</v>
      </c>
      <c r="E10" s="21">
        <v>0</v>
      </c>
      <c r="F10" s="21">
        <v>64.19</v>
      </c>
      <c r="G10" s="22">
        <v>0</v>
      </c>
    </row>
  </sheetData>
  <autoFilter ref="B6:G10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</vt:lpstr>
      <vt:lpstr>'27'!Заголовки_для_печати</vt:lpstr>
      <vt:lpstr>'27'!Область_печати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2022-02-28T10:51:55Z</dcterms:modified>
</cp:coreProperties>
</file>