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22" sheetId="1" r:id="rId1"/>
  </sheets>
  <definedNames>
    <definedName name="_xlnm._FilterDatabase" localSheetId="0" hidden="1">'22'!$B$6:$G$7</definedName>
    <definedName name="_xlnm.Print_Titles" localSheetId="0">'22'!$4:$6</definedName>
    <definedName name="_xlnm.Print_Area" localSheetId="0">'22'!$A$1:$G$12</definedName>
  </definedNames>
  <calcPr calcId="152511"/>
</workbook>
</file>

<file path=xl/calcChain.xml><?xml version="1.0" encoding="utf-8"?>
<calcChain xmlns="http://schemas.openxmlformats.org/spreadsheetml/2006/main">
  <c r="C12" i="1" l="1"/>
  <c r="C11" i="1"/>
  <c r="C10" i="1"/>
  <c r="C9" i="1"/>
  <c r="C8" i="1"/>
  <c r="C7" i="1"/>
  <c r="A7" i="1"/>
  <c r="A8" i="1" s="1"/>
  <c r="A9" i="1" s="1"/>
  <c r="A10" i="1" s="1"/>
  <c r="A11" i="1" s="1"/>
  <c r="A12" i="1" s="1"/>
  <c r="G6" i="1" l="1"/>
  <c r="F6" i="1"/>
  <c r="E6" i="1"/>
  <c r="D6" i="1"/>
  <c r="C6" i="1" l="1"/>
</calcChain>
</file>

<file path=xl/sharedStrings.xml><?xml version="1.0" encoding="utf-8"?>
<sst xmlns="http://schemas.openxmlformats.org/spreadsheetml/2006/main" count="17" uniqueCount="15">
  <si>
    <t>2021 yil yanvar-dekabr oylarida viloyat mahalliy budjetdan ajratilgan mablag'larning o'z tasarrufidagi budjet tashkilotlari kesimidagi ijrosi to'g'risida</t>
  </si>
  <si>
    <t>MA'LUMOT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</si>
  <si>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</si>
  <si>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</si>
  <si>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</si>
  <si>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</si>
  <si>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</si>
  <si>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</si>
  <si>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</si>
  <si>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(mln.so'mda)</t>
  </si>
  <si>
    <t>Namangan viloyati iqtisodiy taraqqiyot va kambag‘allikni qisqartirish  bosh boshqarmasi</t>
  </si>
  <si>
    <t>Namangan viloyati iqtisodiyot va hududlarni kompleks rivojlantirish bosh boshqarmasi</t>
  </si>
  <si>
    <t>Viloyat xokimligining YaBIK (iqtisodiy taraqqiyot va kambag'allikni qisqartirish bosh boshqarmasi ma’muriy binosini ta’mirlash)</t>
  </si>
  <si>
    <t>Namangan viloyati iqtisodiy taraqqiyot va kambag'allikni qisqartirish bosh boshqarmasi</t>
  </si>
  <si>
    <t>Iqtisodiyot vazirligi xuzuridagi tadbirkorlikni rivojlantirish agentligi Namangan viloyati hududiy vakolatli ofisi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</si>
</sst>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rgb="FF002060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b/>
      <sz val="20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" fontId="1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6" fillId="0" borderId="0" xfId="0" applyNumberFormat="1" applyFont="1" applyAlignment="1">
      <alignment horizontal="right"/>
    </xf>
    <xf numFmtId="165" fontId="1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3" fontId="1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2"/>
  <sheetViews>
    <sheetView tabSelected="1" view="pageBreakPreview" zoomScaleNormal="100" zoomScaleSheetLayoutView="100" workbookViewId="0">
      <selection activeCell="G12" sqref="G7:G12"/>
    </sheetView>
  </sheetViews>
  <sheetFormatPr defaultRowHeight="15" x14ac:dyDescent="0.25"/>
  <cols>
    <col min="1" max="1" width="9.140625" style="5"/>
    <col min="2" max="2" width="84.5703125" style="7" customWidth="1"/>
    <col min="3" max="3" width="18.85546875" customWidth="1"/>
    <col min="4" max="4" width="26.7109375" style="1" customWidth="1"/>
    <col min="5" max="5" width="14.140625" style="1" customWidth="1"/>
    <col min="6" max="6" width="18.140625" style="1" customWidth="1"/>
    <col min="7" max="7" width="39" style="1" customWidth="1"/>
    <col min="9" max="9" width="18" customWidth="1"/>
  </cols>
  <sheetData>
    <row r="1" spans="1:9" ht="59.25" customHeight="1" x14ac:dyDescent="0.25">
      <c r="A1" s="24" t="s">
        <v>0</v>
      </c>
      <c r="B1" s="24"/>
      <c r="C1" s="24"/>
      <c r="D1" s="24"/>
      <c r="E1" s="24"/>
      <c r="F1" s="24"/>
      <c r="G1" s="24"/>
    </row>
    <row r="2" spans="1:9" ht="25.5" x14ac:dyDescent="0.25">
      <c r="A2" s="25" t="s">
        <v>1</v>
      </c>
      <c r="B2" s="25"/>
      <c r="C2" s="25"/>
      <c r="D2" s="25"/>
      <c r="E2" s="25"/>
      <c r="F2" s="25"/>
      <c r="G2" s="25"/>
    </row>
    <row r="3" spans="1:9" ht="20.25" thickBot="1" x14ac:dyDescent="0.4">
      <c r="G3" s="8" t="s">
        <v>9</v>
      </c>
    </row>
    <row r="4" spans="1:9" ht="46.5" customHeight="1" x14ac:dyDescent="0.25">
      <c r="A4" s="26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 t="s">
        <v>7</v>
      </c>
      <c r="G4" s="30" t="s">
        <v>8</v>
      </c>
    </row>
    <row r="5" spans="1:9" ht="37.5" customHeight="1" thickBot="1" x14ac:dyDescent="0.3">
      <c r="A5" s="27"/>
      <c r="B5" s="29"/>
      <c r="C5" s="29"/>
      <c r="D5" s="29"/>
      <c r="E5" s="29"/>
      <c r="F5" s="29"/>
      <c r="G5" s="31"/>
    </row>
    <row r="6" spans="1:9" ht="41.25" thickBot="1" x14ac:dyDescent="0.3">
      <c r="A6" s="6">
        <v>22</v>
      </c>
      <c r="B6" s="2" t="s">
        <v>10</v>
      </c>
      <c r="C6" s="3">
        <f>+D6+E6+F6+G6</f>
        <v>14727.72455635</v>
      </c>
      <c r="D6" s="3">
        <f>+SUM(D7:D803)</f>
        <v>10800.055147000001</v>
      </c>
      <c r="E6" s="3">
        <f>+SUM(E7:E803)</f>
        <v>2677.722976</v>
      </c>
      <c r="F6" s="3">
        <f>+SUM(F7:F803)</f>
        <v>1249.94643335</v>
      </c>
      <c r="G6" s="4">
        <f>+SUM(G7:G803)</f>
        <v>0</v>
      </c>
    </row>
    <row r="7" spans="1:9" ht="40.5" x14ac:dyDescent="0.25">
      <c r="A7" s="9">
        <f>+A6+0.1</f>
        <v>22.1</v>
      </c>
      <c r="B7" s="10" t="s">
        <v>11</v>
      </c>
      <c r="C7" s="11">
        <f>+D7+E7+F7+G7</f>
        <v>9461.0326213499993</v>
      </c>
      <c r="D7" s="12">
        <v>7385.6932370000004</v>
      </c>
      <c r="E7" s="12">
        <v>1831.6489959999999</v>
      </c>
      <c r="F7" s="12">
        <v>243.69038835000001</v>
      </c>
      <c r="G7" s="13">
        <v>0</v>
      </c>
      <c r="I7" s="1">
        <v>1000000</v>
      </c>
    </row>
    <row r="8" spans="1:9" ht="60.75" x14ac:dyDescent="0.25">
      <c r="A8" s="14">
        <f t="shared" ref="A8:A12" si="0">+A7+0.1</f>
        <v>22.200000000000003</v>
      </c>
      <c r="B8" s="15" t="s">
        <v>12</v>
      </c>
      <c r="C8" s="16">
        <f t="shared" ref="C8:C12" si="1">+D8+E8+F8+G8</f>
        <v>548.17200000000003</v>
      </c>
      <c r="D8" s="17">
        <v>0</v>
      </c>
      <c r="E8" s="17">
        <v>0</v>
      </c>
      <c r="F8" s="17">
        <v>548.17200000000003</v>
      </c>
      <c r="G8" s="18">
        <v>0</v>
      </c>
    </row>
    <row r="9" spans="1:9" ht="40.5" x14ac:dyDescent="0.25">
      <c r="A9" s="14">
        <f t="shared" si="0"/>
        <v>22.300000000000004</v>
      </c>
      <c r="B9" s="15" t="s">
        <v>13</v>
      </c>
      <c r="C9" s="16">
        <f t="shared" si="1"/>
        <v>956.09417900000005</v>
      </c>
      <c r="D9" s="17">
        <v>764.87534300000004</v>
      </c>
      <c r="E9" s="17">
        <v>191.21883600000001</v>
      </c>
      <c r="F9" s="17">
        <v>0</v>
      </c>
      <c r="G9" s="18">
        <v>0</v>
      </c>
    </row>
    <row r="10" spans="1:9" ht="40.5" x14ac:dyDescent="0.25">
      <c r="A10" s="14">
        <f t="shared" si="0"/>
        <v>22.400000000000006</v>
      </c>
      <c r="B10" s="15" t="s">
        <v>13</v>
      </c>
      <c r="C10" s="16">
        <f t="shared" si="1"/>
        <v>149.877962</v>
      </c>
      <c r="D10" s="17">
        <v>0</v>
      </c>
      <c r="E10" s="17">
        <v>0</v>
      </c>
      <c r="F10" s="17">
        <v>149.877962</v>
      </c>
      <c r="G10" s="18">
        <v>0</v>
      </c>
    </row>
    <row r="11" spans="1:9" ht="40.5" x14ac:dyDescent="0.25">
      <c r="A11" s="14">
        <f t="shared" si="0"/>
        <v>22.500000000000007</v>
      </c>
      <c r="B11" s="15" t="s">
        <v>11</v>
      </c>
      <c r="C11" s="16">
        <f t="shared" si="1"/>
        <v>3053.2052870000002</v>
      </c>
      <c r="D11" s="17">
        <v>2442.5642290000001</v>
      </c>
      <c r="E11" s="17">
        <v>610.64105800000004</v>
      </c>
      <c r="F11" s="17">
        <v>0</v>
      </c>
      <c r="G11" s="18">
        <v>0</v>
      </c>
    </row>
    <row r="12" spans="1:9" ht="41.25" thickBot="1" x14ac:dyDescent="0.3">
      <c r="A12" s="19">
        <f t="shared" si="0"/>
        <v>22.600000000000009</v>
      </c>
      <c r="B12" s="20" t="s">
        <v>14</v>
      </c>
      <c r="C12" s="21">
        <f t="shared" si="1"/>
        <v>559.34250699999996</v>
      </c>
      <c r="D12" s="22">
        <v>206.922338</v>
      </c>
      <c r="E12" s="22">
        <v>44.214086000000002</v>
      </c>
      <c r="F12" s="22">
        <v>308.20608299999998</v>
      </c>
      <c r="G12" s="23">
        <v>0</v>
      </c>
    </row>
  </sheetData>
  <autoFilter ref="B6:G7"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22</vt:lpstr>
      <vt:lpstr>'22'!Заголовки_для_печати</vt:lpstr>
      <vt:lpstr>'22'!Область_печати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2022-02-28T09:59:27Z</dcterms:modified>
</cp:coreProperties>
</file>