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2" sheetId="1" r:id="rId1"/>
  </sheets>
  <definedNames>
    <definedName name="_xlnm._FilterDatabase" localSheetId="0" hidden="1">'2'!$B$6:$G$14</definedName>
  </definedName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G6" i="1" l="1"/>
  <c r="F6" i="1"/>
  <c r="E6" i="1"/>
  <c r="D6" i="1"/>
  <c r="C6" i="1" l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<sst xmlns="http://schemas.openxmlformats.org/spreadsheetml/2006/main" count="19" uniqueCount="19">
  <si>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</si>
  <si>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</si>
  <si>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</si>
  <si>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</si>
  <si>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</si>
  <si>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</si>
  <si>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</si>
  <si>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</si>
  <si>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</si>
  <si>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Maktabgacha ta’lim boshqarmasi</t>
  </si>
  <si>
    <t>(mln.so'mda)</t>
  </si>
  <si>
    <t>Namangan viloyat hokimligini maktabgacha ta’lim boshqarmasi</t>
  </si>
  <si>
    <t>Namangan viloyat hokimligini maktabgacha ta’lim boshqarmasi ko'mir</t>
  </si>
  <si>
    <t>Viloyat hokimligining YaBIK Namangan sh Bunedkor MTM qurilishi</t>
  </si>
  <si>
    <t>YaBIK Chust t 4 sonli MTM rekonstruksiya kilish kred.qarz</t>
  </si>
  <si>
    <t>YaBIK Mingbuloq t Damkul MFY 57 MTT yangi 75 o'rinli bino qurish</t>
  </si>
  <si>
    <t>Viloyat hokimligi YaBIK Bunyodkor MFY hududidagi MTT binosini jixozlash</t>
  </si>
  <si>
    <t>Viloyat hokimligi YaBIK Bunyodkor MFY hududidagi MTT binosini jixozlash (uzoq muddatli ssuda hisobidan)</t>
  </si>
  <si>
    <t>YaBIK Mingbuloq t Damkul MFY 57 MTT yangi 75 o'rinli bino qurish (uzoq muddatli ssuda)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</si>
</sst>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 style="medium">
        <color rgb="FF00B0F0"/>
      </top>
      <bottom style="hair">
        <color rgb="FF00B0F0"/>
      </bottom>
      <diagonal/>
    </border>
    <border>
      <left style="thin">
        <color rgb="FF00B0F0"/>
      </left>
      <right/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4"/>
  <sheetViews>
    <sheetView tabSelected="1" view="pageBreakPreview" zoomScaleNormal="100" zoomScaleSheetLayoutView="100" workbookViewId="0">
      <selection activeCell="F10" sqref="F10"/>
    </sheetView>
  </sheetViews>
  <sheetFormatPr defaultRowHeight="15" x14ac:dyDescent="0.25"/>
  <cols>
    <col min="2" max="2" width="73" style="2" customWidth="1"/>
    <col min="3" max="3" width="22.2851562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0.42578125" bestFit="1" customWidth="1"/>
  </cols>
  <sheetData>
    <row r="1" spans="1:9" ht="59.25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9" ht="25.5" x14ac:dyDescent="0.25">
      <c r="A2" s="22" t="s">
        <v>1</v>
      </c>
      <c r="B2" s="22"/>
      <c r="C2" s="22"/>
      <c r="D2" s="22"/>
      <c r="E2" s="22"/>
      <c r="F2" s="22"/>
      <c r="G2" s="22"/>
    </row>
    <row r="3" spans="1:9" ht="20.25" thickBot="1" x14ac:dyDescent="0.4">
      <c r="G3" s="20" t="s">
        <v>10</v>
      </c>
    </row>
    <row r="4" spans="1:9" ht="46.5" customHeight="1" x14ac:dyDescent="0.25">
      <c r="A4" s="23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7" t="s">
        <v>8</v>
      </c>
    </row>
    <row r="5" spans="1:9" ht="37.5" customHeight="1" thickBot="1" x14ac:dyDescent="0.3">
      <c r="A5" s="24"/>
      <c r="B5" s="26"/>
      <c r="C5" s="26"/>
      <c r="D5" s="26"/>
      <c r="E5" s="26"/>
      <c r="F5" s="26"/>
      <c r="G5" s="28"/>
    </row>
    <row r="6" spans="1:9" ht="32.25" customHeight="1" thickBot="1" x14ac:dyDescent="0.3">
      <c r="A6" s="3">
        <v>2</v>
      </c>
      <c r="B6" s="4" t="s">
        <v>9</v>
      </c>
      <c r="C6" s="5">
        <f>+D6+E6+F6+G6</f>
        <v>16843.2304549</v>
      </c>
      <c r="D6" s="5">
        <f>+SUM(D7:D817)</f>
        <v>909.01445899999999</v>
      </c>
      <c r="E6" s="5">
        <f>+SUM(E7:E817)</f>
        <v>225.60126</v>
      </c>
      <c r="F6" s="5">
        <f>+SUM(F7:F817)</f>
        <v>13256.212176409999</v>
      </c>
      <c r="G6" s="6">
        <f>+SUM(G7:G817)</f>
        <v>2452.4025594899999</v>
      </c>
    </row>
    <row r="7" spans="1:9" ht="40.5" x14ac:dyDescent="0.25">
      <c r="A7" s="7">
        <f>+A6+0.1</f>
        <v>2.1</v>
      </c>
      <c r="B7" s="15" t="s">
        <v>11</v>
      </c>
      <c r="C7" s="29">
        <f>+D7+E7+G7+F7</f>
        <v>1350.2404734099998</v>
      </c>
      <c r="D7" s="32">
        <v>909.01445899999999</v>
      </c>
      <c r="E7" s="8">
        <v>225.60126</v>
      </c>
      <c r="F7" s="8">
        <v>215.62475441000001</v>
      </c>
      <c r="G7" s="9">
        <v>0</v>
      </c>
      <c r="I7" s="1"/>
    </row>
    <row r="8" spans="1:9" ht="40.5" x14ac:dyDescent="0.25">
      <c r="A8" s="10">
        <f t="shared" ref="A8:A14" si="0">+A7+0.1</f>
        <v>2.2000000000000002</v>
      </c>
      <c r="B8" s="16" t="s">
        <v>12</v>
      </c>
      <c r="C8" s="30">
        <f>+D8+E8+G8+F8</f>
        <v>12455.19976</v>
      </c>
      <c r="D8" s="33">
        <v>0</v>
      </c>
      <c r="E8" s="11">
        <v>0</v>
      </c>
      <c r="F8" s="11">
        <v>12455.19976</v>
      </c>
      <c r="G8" s="12">
        <v>0</v>
      </c>
    </row>
    <row r="9" spans="1:9" ht="40.5" x14ac:dyDescent="0.25">
      <c r="A9" s="13">
        <f t="shared" si="0"/>
        <v>2.3000000000000003</v>
      </c>
      <c r="B9" s="16" t="s">
        <v>13</v>
      </c>
      <c r="C9" s="30">
        <f>+D9+E9+G9+F9</f>
        <v>1300</v>
      </c>
      <c r="D9" s="33">
        <v>0</v>
      </c>
      <c r="E9" s="11">
        <v>0</v>
      </c>
      <c r="F9" s="11">
        <v>0</v>
      </c>
      <c r="G9" s="12">
        <v>1300</v>
      </c>
    </row>
    <row r="10" spans="1:9" ht="40.5" x14ac:dyDescent="0.25">
      <c r="A10" s="10">
        <f t="shared" si="0"/>
        <v>2.4000000000000004</v>
      </c>
      <c r="B10" s="16" t="s">
        <v>14</v>
      </c>
      <c r="C10" s="30">
        <f>+D10+E10+G10+F10</f>
        <v>83.412999999999997</v>
      </c>
      <c r="D10" s="33">
        <v>0</v>
      </c>
      <c r="E10" s="11">
        <v>0</v>
      </c>
      <c r="F10" s="11">
        <v>0</v>
      </c>
      <c r="G10" s="12">
        <v>83.412999999999997</v>
      </c>
    </row>
    <row r="11" spans="1:9" ht="40.5" x14ac:dyDescent="0.25">
      <c r="A11" s="13">
        <f t="shared" si="0"/>
        <v>2.5000000000000004</v>
      </c>
      <c r="B11" s="16" t="s">
        <v>15</v>
      </c>
      <c r="C11" s="30">
        <f>+D11+E11+G11+F11</f>
        <v>568.98955949000003</v>
      </c>
      <c r="D11" s="33">
        <v>0</v>
      </c>
      <c r="E11" s="11">
        <v>0</v>
      </c>
      <c r="F11" s="11">
        <v>0</v>
      </c>
      <c r="G11" s="12">
        <v>568.98955949000003</v>
      </c>
    </row>
    <row r="12" spans="1:9" ht="40.5" x14ac:dyDescent="0.25">
      <c r="A12" s="10">
        <f t="shared" si="0"/>
        <v>2.6000000000000005</v>
      </c>
      <c r="B12" s="16" t="s">
        <v>16</v>
      </c>
      <c r="C12" s="30">
        <f>+D12+E12+G12+F12</f>
        <v>199.996362</v>
      </c>
      <c r="D12" s="33">
        <v>0</v>
      </c>
      <c r="E12" s="11">
        <v>0</v>
      </c>
      <c r="F12" s="11">
        <v>199.996362</v>
      </c>
      <c r="G12" s="12">
        <v>0</v>
      </c>
    </row>
    <row r="13" spans="1:9" ht="40.5" x14ac:dyDescent="0.25">
      <c r="A13" s="13">
        <f t="shared" si="0"/>
        <v>2.7000000000000006</v>
      </c>
      <c r="B13" s="16" t="s">
        <v>17</v>
      </c>
      <c r="C13" s="30">
        <f>+D13+E13+G13+F13</f>
        <v>385.3913</v>
      </c>
      <c r="D13" s="33">
        <v>0</v>
      </c>
      <c r="E13" s="11">
        <v>0</v>
      </c>
      <c r="F13" s="11">
        <v>385.3913</v>
      </c>
      <c r="G13" s="12">
        <v>0</v>
      </c>
    </row>
    <row r="14" spans="1:9" ht="41.25" thickBot="1" x14ac:dyDescent="0.3">
      <c r="A14" s="14">
        <f t="shared" si="0"/>
        <v>2.8000000000000007</v>
      </c>
      <c r="B14" s="17" t="s">
        <v>18</v>
      </c>
      <c r="C14" s="31">
        <f>+D14+E14+G14+F14</f>
        <v>500</v>
      </c>
      <c r="D14" s="34">
        <v>0</v>
      </c>
      <c r="E14" s="18">
        <v>0</v>
      </c>
      <c r="F14" s="18">
        <v>0</v>
      </c>
      <c r="G14" s="19">
        <v>500</v>
      </c>
    </row>
  </sheetData>
  <autoFilter ref="B6:G14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2022-02-28T09:34:14Z</dcterms:modified>
</cp:coreProperties>
</file>