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4" sheetId="1" r:id="rId1"/>
  </sheets>
  <definedNames>
    <definedName name="_xlnm._FilterDatabase" localSheetId="0" hidden="1">'14'!$B$6:$G$9</definedName>
    <definedName name="_xlnm.Print_Titles" localSheetId="0">'14'!$4:$6</definedName>
    <definedName name="_xlnm.Print_Area" localSheetId="0">'14'!$A$1:$G$9</definedName>
  </definedNames>
  <calcPr calcId="152511"/>
</workbook>
</file>

<file path=xl/calcChain.xml><?xml version="1.0" encoding="utf-8"?>
<calcChain xmlns="http://schemas.openxmlformats.org/spreadsheetml/2006/main">
  <c r="A7" i="1" l="1"/>
  <c r="A8" i="1" l="1"/>
  <c r="A9" i="1" s="1"/>
  <c r="G6" i="1"/>
  <c r="F6" i="1"/>
  <c r="E6" i="1"/>
  <c r="D6" i="1"/>
  <c r="C6" i="1" l="1"/>
  <c r="C9" i="1"/>
  <c r="C8" i="1"/>
  <c r="C7" i="1"/>
</calcChain>
</file>

<file path=xl/sharedStrings.xml><?xml version="1.0" encoding="utf-8"?>
<sst xmlns="http://schemas.openxmlformats.org/spreadsheetml/2006/main" count="14" uniqueCount="14">
  <si>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</si>
  <si>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</si>
  <si>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</si>
  <si>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</si>
  <si>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</si>
  <si>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</si>
  <si>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</si>
  <si>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</si>
  <si>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</si>
  <si>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</si>
  <si>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Veterinariya va chorvachilikni rivojlantirish boshqarmasi</t>
  </si>
  <si>
    <t>O'zbekchorvanasl agentligi Namangan viloyati hududiy Chorvanasl markazi</t>
  </si>
  <si>
    <t>Namangan viloyat xayvonlar kasalliklari tashxisi va oziq-ovqat maxsulotlari xavfsizligi davlat markazi</t>
  </si>
  <si>
    <t>Namangan viloyat veterinariya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</si>
</sst>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"/>
  <sheetViews>
    <sheetView tabSelected="1" view="pageBreakPreview" zoomScaleNormal="100" zoomScaleSheetLayoutView="100" workbookViewId="0">
      <selection activeCell="D12" sqref="D10:D12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19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37.5" customHeight="1" thickBot="1" x14ac:dyDescent="0.3">
      <c r="A5" s="27"/>
      <c r="B5" s="29"/>
      <c r="C5" s="29"/>
      <c r="D5" s="29"/>
      <c r="E5" s="29"/>
      <c r="F5" s="29"/>
      <c r="G5" s="31"/>
    </row>
    <row r="6" spans="1:9" ht="41.25" thickBot="1" x14ac:dyDescent="0.3">
      <c r="A6" s="12">
        <v>14</v>
      </c>
      <c r="B6" s="2" t="s">
        <v>10</v>
      </c>
      <c r="C6" s="3">
        <f>+D6+E6+F6+G6</f>
        <v>4499.1622846499995</v>
      </c>
      <c r="D6" s="3">
        <f>+SUM(D7:D809)</f>
        <v>2665.0661179999997</v>
      </c>
      <c r="E6" s="3">
        <f>+SUM(E7:E809)</f>
        <v>634.24643800000001</v>
      </c>
      <c r="F6" s="3">
        <f>+SUM(F7:F809)</f>
        <v>1199.8497286500001</v>
      </c>
      <c r="G6" s="4">
        <f>+SUM(G7:G809)</f>
        <v>0</v>
      </c>
    </row>
    <row r="7" spans="1:9" ht="40.5" x14ac:dyDescent="0.25">
      <c r="A7" s="10">
        <f>+A6+0.1</f>
        <v>14.1</v>
      </c>
      <c r="B7" s="16" t="s">
        <v>11</v>
      </c>
      <c r="C7" s="13">
        <f>+D7+E7+G7+F7</f>
        <v>1456.496071</v>
      </c>
      <c r="D7" s="5">
        <v>1061.7535969999999</v>
      </c>
      <c r="E7" s="5">
        <v>248.532903</v>
      </c>
      <c r="F7" s="5">
        <v>146.20957100000001</v>
      </c>
      <c r="G7" s="6">
        <v>0</v>
      </c>
      <c r="I7" s="1">
        <v>1000000</v>
      </c>
    </row>
    <row r="8" spans="1:9" ht="40.5" x14ac:dyDescent="0.25">
      <c r="A8" s="11">
        <f t="shared" ref="A8:A9" si="0">+A7+0.1</f>
        <v>14.2</v>
      </c>
      <c r="B8" s="17" t="s">
        <v>12</v>
      </c>
      <c r="C8" s="14">
        <f>+D8+E8+G8+F8</f>
        <v>1143.7392521500001</v>
      </c>
      <c r="D8" s="7">
        <v>832.91233499999998</v>
      </c>
      <c r="E8" s="7">
        <v>194.5215</v>
      </c>
      <c r="F8" s="7">
        <v>116.30541715000001</v>
      </c>
      <c r="G8" s="8">
        <v>0</v>
      </c>
    </row>
    <row r="9" spans="1:9" ht="21" thickBot="1" x14ac:dyDescent="0.3">
      <c r="A9" s="20">
        <f t="shared" si="0"/>
        <v>14.299999999999999</v>
      </c>
      <c r="B9" s="18" t="s">
        <v>13</v>
      </c>
      <c r="C9" s="21">
        <f>+D9+E9+G9+F9</f>
        <v>1898.9269614999998</v>
      </c>
      <c r="D9" s="22">
        <v>770.40018599999996</v>
      </c>
      <c r="E9" s="22">
        <v>191.192035</v>
      </c>
      <c r="F9" s="22">
        <v>937.33474049999995</v>
      </c>
      <c r="G9" s="23">
        <v>0</v>
      </c>
    </row>
  </sheetData>
  <autoFilter ref="B6:G9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'14'!Заголовки_для_печати</vt:lpstr>
      <vt:lpstr>'14'!Область_печати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2022-02-28T09:53:36Z</dcterms:modified>
</cp:coreProperties>
</file>