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3" sheetId="1" r:id="rId1"/>
  </sheets>
  <definedNames>
    <definedName name="_xlnm._FilterDatabase" localSheetId="0" hidden="1">'13'!$B$6:$G$10</definedName>
    <definedName name="_xlnm.Print_Titles" localSheetId="0">'13'!$4:$6</definedName>
    <definedName name="_xlnm.Print_Area" localSheetId="0">'13'!$A$1:$G$10</definedName>
  </definedNames>
  <calcPr calcId="152511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G6" i="1"/>
  <c r="F6" i="1"/>
  <c r="E6" i="1"/>
  <c r="D6" i="1"/>
  <c r="C6" i="1" l="1"/>
  <c r="C10" i="1"/>
  <c r="C9" i="1"/>
  <c r="C8" i="1"/>
  <c r="C7" i="1"/>
</calcChain>
</file>

<file path=xl/sharedStrings.xml><?xml version="1.0" encoding="utf-8"?>
<sst xmlns="http://schemas.openxmlformats.org/spreadsheetml/2006/main" count="15" uniqueCount="15">
  <si>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</si>
  <si>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</si>
  <si>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</si>
  <si>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</si>
  <si>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</si>
  <si>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</si>
  <si>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</si>
  <si>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</si>
  <si>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</si>
  <si>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</si>
  <si>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O‘rmon xo‘jaligi boshqarmasi</t>
  </si>
  <si>
    <t>Pop ixtisoslashgan davlat o'rmon xo'jaligi</t>
  </si>
  <si>
    <t>Kosonsoy davlat o'rmon xo'jaligi</t>
  </si>
  <si>
    <t>Namangan davlat o'rmon xo'jaligi</t>
  </si>
  <si>
    <t>O'rtaorol davlat o'rmon ishlab chiqarish korxonasi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</si>
</sst>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9.140625" style="9"/>
    <col min="2" max="2" width="84.5703125" style="15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19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37.5" customHeight="1" thickBot="1" x14ac:dyDescent="0.3">
      <c r="A5" s="27"/>
      <c r="B5" s="29"/>
      <c r="C5" s="29"/>
      <c r="D5" s="29"/>
      <c r="E5" s="29"/>
      <c r="F5" s="29"/>
      <c r="G5" s="31"/>
    </row>
    <row r="6" spans="1:9" ht="32.25" customHeight="1" thickBot="1" x14ac:dyDescent="0.3">
      <c r="A6" s="12">
        <v>13</v>
      </c>
      <c r="B6" s="2" t="s">
        <v>10</v>
      </c>
      <c r="C6" s="3">
        <f>+D6+E6+F6+G6</f>
        <v>5415.7096941399996</v>
      </c>
      <c r="D6" s="3">
        <f>+SUM(D7:D810)</f>
        <v>2818.4363560000002</v>
      </c>
      <c r="E6" s="3">
        <f>+SUM(E7:E810)</f>
        <v>702.78010300000005</v>
      </c>
      <c r="F6" s="3">
        <f>+SUM(F7:F810)</f>
        <v>1894.4932351399998</v>
      </c>
      <c r="G6" s="4">
        <f>+SUM(G7:G810)</f>
        <v>0</v>
      </c>
    </row>
    <row r="7" spans="1:9" ht="20.25" x14ac:dyDescent="0.25">
      <c r="A7" s="10">
        <f>+A6+0.1</f>
        <v>13.1</v>
      </c>
      <c r="B7" s="16" t="s">
        <v>11</v>
      </c>
      <c r="C7" s="13">
        <f>+D7+E7+G7+F7</f>
        <v>1346.971094</v>
      </c>
      <c r="D7" s="5">
        <v>1034.438819</v>
      </c>
      <c r="E7" s="5">
        <v>257.96878900000002</v>
      </c>
      <c r="F7" s="5">
        <v>54.563485999999997</v>
      </c>
      <c r="G7" s="6">
        <v>0</v>
      </c>
      <c r="I7" s="1">
        <v>1000000</v>
      </c>
    </row>
    <row r="8" spans="1:9" ht="20.25" x14ac:dyDescent="0.25">
      <c r="A8" s="11">
        <f t="shared" ref="A8:A10" si="0">+A7+0.1</f>
        <v>13.2</v>
      </c>
      <c r="B8" s="17" t="s">
        <v>12</v>
      </c>
      <c r="C8" s="14">
        <f>+D8+E8+G8+F8</f>
        <v>1045.2701339999999</v>
      </c>
      <c r="D8" s="7">
        <v>614.53414899999996</v>
      </c>
      <c r="E8" s="7">
        <v>151.88069300000001</v>
      </c>
      <c r="F8" s="7">
        <v>278.85529200000002</v>
      </c>
      <c r="G8" s="8">
        <v>0</v>
      </c>
    </row>
    <row r="9" spans="1:9" ht="20.25" x14ac:dyDescent="0.25">
      <c r="A9" s="11">
        <f t="shared" si="0"/>
        <v>13.299999999999999</v>
      </c>
      <c r="B9" s="17" t="s">
        <v>14</v>
      </c>
      <c r="C9" s="14">
        <f>+D9+E9+G9+F9</f>
        <v>1539.0422819999999</v>
      </c>
      <c r="D9" s="7">
        <v>541.66950599999996</v>
      </c>
      <c r="E9" s="7">
        <v>137.19777400000001</v>
      </c>
      <c r="F9" s="7">
        <v>860.17500199999995</v>
      </c>
      <c r="G9" s="8">
        <v>0</v>
      </c>
    </row>
    <row r="10" spans="1:9" ht="21" thickBot="1" x14ac:dyDescent="0.3">
      <c r="A10" s="20">
        <f t="shared" si="0"/>
        <v>13.399999999999999</v>
      </c>
      <c r="B10" s="18" t="s">
        <v>13</v>
      </c>
      <c r="C10" s="21">
        <f>+D10+E10+G10+F10</f>
        <v>1484.42618414</v>
      </c>
      <c r="D10" s="22">
        <v>627.79388200000005</v>
      </c>
      <c r="E10" s="22">
        <v>155.73284699999999</v>
      </c>
      <c r="F10" s="22">
        <v>700.89945513999999</v>
      </c>
      <c r="G10" s="23">
        <v>0</v>
      </c>
    </row>
  </sheetData>
  <autoFilter ref="B6:G10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'13'!Заголовки_для_печати</vt:lpstr>
      <vt:lpstr>'13'!Область_печати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2022-02-28T09:53:01Z</dcterms:modified>
</cp:coreProperties>
</file>