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6" sheetId="1" r:id="rId1"/>
  </sheets>
  <definedNames>
    <definedName name="_xlnm.Print_Area" localSheetId="0">'36'!$A$1:$G$26</definedName>
    <definedName name="_xlnm.Print_Titles" localSheetId="0">'36'!$4:$5</definedName>
  </definedNames>
  <calcPr fullCalcOnLoad="1"/>
</workbook>
</file>

<file path=xl/sharedStrings.xml><?xml version="1.0" encoding="utf-8"?>
<sst xmlns="http://schemas.openxmlformats.org/spreadsheetml/2006/main" count="31" uniqueCount="31">
  <si>
    <t>T/r</t>
  </si>
  <si>
    <t>Jami</t>
  </si>
  <si>
    <t>Ijtimoiy soliq</t>
  </si>
  <si>
    <t>Boshqa joriy xarajatlar</t>
  </si>
  <si>
    <t>M A' L U M O T</t>
  </si>
  <si>
    <t>mln.so'm</t>
  </si>
  <si>
    <t>Namangan viloyati Mahalla va oilani qo’llab-quvvatlash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</si>
  <si>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</si>
  <si>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</si>
  <si>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</si>
  <si>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Namangan viloyati mahalla va oilani qo’llab-quvvatlash boshqarmasi</t>
  </si>
  <si>
    <t>Namangan viloyati mahalla va oilani qo’llab-quvvatlash boshqarmasi (oziq ovqat xarajatlari)</t>
  </si>
  <si>
    <t>2021 yil yanvar-sentyabr oylarida viloyat mahalliy budjetdan ajratilgan mablag'larning o'z tasarrufidagi budjet tashkilotlari kesimidagi ijrosi to'g'risida</t>
  </si>
  <si>
    <t>Namangan viloyati mahalla va oilani qo’llab-quvvatlash boshqarmasi (Saxovat va ko'mak jamg'arma mablag'lari hisobidan)</t>
  </si>
  <si>
    <t xml:space="preserve">YaBIK Mingbuloq tumani Chordana MFY bino qurilishi </t>
  </si>
  <si>
    <t xml:space="preserve">YaBIK Mingbuloq tumani Qirq chek MFY (Маданият MFY) bino qurilishi </t>
  </si>
  <si>
    <t xml:space="preserve">YaBIK Kosonsoy tumani Jar MFY bino qurilishi </t>
  </si>
  <si>
    <t xml:space="preserve">YaBIK Kosonsoy tumani Rovot MFY bino qurilishi </t>
  </si>
  <si>
    <t xml:space="preserve">YaBIK To'raqo'rg'on tumani Qodirobod MFY bino qurilishi </t>
  </si>
  <si>
    <t xml:space="preserve">YaBIK To'raqo'rg'on  tumani Istiqlol MFY bino qurilishi </t>
  </si>
  <si>
    <t xml:space="preserve">YaBIK To'raqo'rg'on tumani Yangi xat MFY bino qurilishi </t>
  </si>
  <si>
    <t xml:space="preserve">YaBIK To'raqo'rg'on tumani Mozorko'xna MFY bino qurilishi </t>
  </si>
  <si>
    <t xml:space="preserve">YaBIK To'raqo'rg'on  tumani Bekobod MFY bino qurilishi </t>
  </si>
  <si>
    <t xml:space="preserve">YaBIK To'raqo'rg'on  tumani Soxibkor MFY bino qurilishi </t>
  </si>
  <si>
    <t xml:space="preserve">YaBIK Uychi tumani Ovchibuloq MFY bino qurilishi </t>
  </si>
  <si>
    <t xml:space="preserve">YaBIK Uchqo'rg'on tumani Bo'ston MFY bino qurilishi </t>
  </si>
  <si>
    <t xml:space="preserve">YaBIK Chust tumani Zavutkand MFY bino qurilishi </t>
  </si>
  <si>
    <t xml:space="preserve">YaBIK Yangiqo'rg'on tumani Soxibkor MFY bino qurilishi </t>
  </si>
  <si>
    <t xml:space="preserve">YaBIK Yangiqo'rg'on tumani Obod MFY bino qurilishi </t>
  </si>
  <si>
    <t xml:space="preserve">YaBIK Yangiqo'rg'on tumani Buloqboshi MFY bino qurilishi </t>
  </si>
  <si>
    <t>YaBIK Namangan shahar Orzu MFY binosini ta'mirlash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</si>
</sst>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 wrapText="1"/>
    </xf>
    <xf numFmtId="3" fontId="47" fillId="0" borderId="19" xfId="0" applyNumberFormat="1" applyFont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3" customWidth="1"/>
    <col min="2" max="2" width="53.7109375" style="3" customWidth="1"/>
    <col min="3" max="3" width="19.140625" style="3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7" customWidth="1"/>
    <col min="9" max="16384" width="9.140625" style="17" customWidth="1"/>
  </cols>
  <sheetData>
    <row r="1" spans="1:7" s="16" customFormat="1" ht="55.5" customHeight="1">
      <c r="A1" s="27" t="s">
        <v>12</v>
      </c>
      <c r="B1" s="27"/>
      <c r="C1" s="27"/>
      <c r="D1" s="27"/>
      <c r="E1" s="27"/>
      <c r="F1" s="27"/>
      <c r="G1" s="27"/>
    </row>
    <row r="2" spans="1:7" s="16" customFormat="1" ht="27">
      <c r="A2" s="28" t="s">
        <v>4</v>
      </c>
      <c r="B2" s="28"/>
      <c r="C2" s="28"/>
      <c r="D2" s="28"/>
      <c r="E2" s="28"/>
      <c r="F2" s="28"/>
      <c r="G2" s="28"/>
    </row>
    <row r="3" spans="1:7" s="16" customFormat="1" ht="19.5" thickBot="1">
      <c r="A3" s="3"/>
      <c r="B3" s="3"/>
      <c r="C3" s="3"/>
      <c r="D3" s="3"/>
      <c r="E3" s="3"/>
      <c r="F3" s="3"/>
      <c r="G3" s="4" t="s">
        <v>5</v>
      </c>
    </row>
    <row r="4" spans="1:7" s="16" customFormat="1" ht="31.5" customHeight="1">
      <c r="A4" s="29" t="s">
        <v>0</v>
      </c>
      <c r="B4" s="31" t="s">
        <v>7</v>
      </c>
      <c r="C4" s="31" t="s">
        <v>1</v>
      </c>
      <c r="D4" s="31" t="s">
        <v>8</v>
      </c>
      <c r="E4" s="31" t="s">
        <v>2</v>
      </c>
      <c r="F4" s="31" t="s">
        <v>3</v>
      </c>
      <c r="G4" s="33" t="s">
        <v>9</v>
      </c>
    </row>
    <row r="5" spans="1:7" s="16" customFormat="1" ht="75.75" customHeight="1" thickBot="1">
      <c r="A5" s="30"/>
      <c r="B5" s="32"/>
      <c r="C5" s="32"/>
      <c r="D5" s="32"/>
      <c r="E5" s="32"/>
      <c r="F5" s="32"/>
      <c r="G5" s="34"/>
    </row>
    <row r="6" spans="1:7" ht="41.25" thickBot="1">
      <c r="A6" s="18">
        <v>1</v>
      </c>
      <c r="B6" s="19" t="s">
        <v>6</v>
      </c>
      <c r="C6" s="20">
        <f aca="true" t="shared" si="0" ref="C6:C26">+D6+E6+F6+G6</f>
        <v>4885.04365925</v>
      </c>
      <c r="D6" s="20">
        <f>+SUM(D7:D26)</f>
        <v>969.682949</v>
      </c>
      <c r="E6" s="20">
        <f>+SUM(E7:E26)</f>
        <v>242.027532</v>
      </c>
      <c r="F6" s="20">
        <f>+SUM(F7:F26)</f>
        <v>1672.66617825</v>
      </c>
      <c r="G6" s="21">
        <f>+SUM(G7:G26)</f>
        <v>2000.6670000000001</v>
      </c>
    </row>
    <row r="7" spans="1:7" ht="40.5">
      <c r="A7" s="11">
        <v>1.1</v>
      </c>
      <c r="B7" s="12" t="s">
        <v>10</v>
      </c>
      <c r="C7" s="13">
        <f t="shared" si="0"/>
        <v>1768.43747925</v>
      </c>
      <c r="D7" s="14">
        <v>969.682949</v>
      </c>
      <c r="E7" s="14">
        <v>242.027532</v>
      </c>
      <c r="F7" s="14">
        <v>556.72699825</v>
      </c>
      <c r="G7" s="15">
        <v>0</v>
      </c>
    </row>
    <row r="8" spans="1:7" ht="81">
      <c r="A8" s="5">
        <v>1.2</v>
      </c>
      <c r="B8" s="6" t="s">
        <v>13</v>
      </c>
      <c r="C8" s="8">
        <f t="shared" si="0"/>
        <v>1071</v>
      </c>
      <c r="D8" s="9">
        <v>0</v>
      </c>
      <c r="E8" s="9">
        <v>0</v>
      </c>
      <c r="F8" s="9">
        <v>1071</v>
      </c>
      <c r="G8" s="10">
        <v>0</v>
      </c>
    </row>
    <row r="9" spans="1:7" ht="60.75">
      <c r="A9" s="5">
        <v>1.3</v>
      </c>
      <c r="B9" s="6" t="s">
        <v>11</v>
      </c>
      <c r="C9" s="8">
        <f t="shared" si="0"/>
        <v>44.93918</v>
      </c>
      <c r="D9" s="9">
        <v>0</v>
      </c>
      <c r="E9" s="9">
        <v>0</v>
      </c>
      <c r="F9" s="9">
        <v>44.93918</v>
      </c>
      <c r="G9" s="10">
        <v>0</v>
      </c>
    </row>
    <row r="10" spans="1:7" ht="40.5">
      <c r="A10" s="5">
        <f aca="true" t="shared" si="1" ref="A10:A15">+A9+0.1</f>
        <v>1.4000000000000001</v>
      </c>
      <c r="B10" s="6" t="s">
        <v>14</v>
      </c>
      <c r="C10" s="8">
        <f t="shared" si="0"/>
        <v>105.234</v>
      </c>
      <c r="D10" s="9">
        <v>0</v>
      </c>
      <c r="E10" s="9">
        <v>0</v>
      </c>
      <c r="F10" s="9">
        <v>0</v>
      </c>
      <c r="G10" s="10">
        <v>105.234</v>
      </c>
    </row>
    <row r="11" spans="1:7" ht="40.5">
      <c r="A11" s="5">
        <f t="shared" si="1"/>
        <v>1.5000000000000002</v>
      </c>
      <c r="B11" s="6" t="s">
        <v>15</v>
      </c>
      <c r="C11" s="8">
        <f t="shared" si="0"/>
        <v>105.693</v>
      </c>
      <c r="D11" s="9">
        <v>0</v>
      </c>
      <c r="E11" s="9">
        <v>0</v>
      </c>
      <c r="F11" s="9">
        <v>0</v>
      </c>
      <c r="G11" s="10">
        <v>105.693</v>
      </c>
    </row>
    <row r="12" spans="1:7" ht="40.5">
      <c r="A12" s="5">
        <f t="shared" si="1"/>
        <v>1.6000000000000003</v>
      </c>
      <c r="B12" s="6" t="s">
        <v>16</v>
      </c>
      <c r="C12" s="8">
        <f t="shared" si="0"/>
        <v>103.702</v>
      </c>
      <c r="D12" s="9">
        <v>0</v>
      </c>
      <c r="E12" s="9">
        <v>0</v>
      </c>
      <c r="F12" s="9">
        <v>0</v>
      </c>
      <c r="G12" s="10">
        <v>103.702</v>
      </c>
    </row>
    <row r="13" spans="1:7" ht="40.5">
      <c r="A13" s="5">
        <f t="shared" si="1"/>
        <v>1.7000000000000004</v>
      </c>
      <c r="B13" s="6" t="s">
        <v>17</v>
      </c>
      <c r="C13" s="8">
        <f t="shared" si="0"/>
        <v>104.611</v>
      </c>
      <c r="D13" s="9">
        <v>0</v>
      </c>
      <c r="E13" s="9">
        <v>0</v>
      </c>
      <c r="F13" s="9">
        <v>0</v>
      </c>
      <c r="G13" s="10">
        <v>104.611</v>
      </c>
    </row>
    <row r="14" spans="1:7" ht="40.5">
      <c r="A14" s="5">
        <f t="shared" si="1"/>
        <v>1.8000000000000005</v>
      </c>
      <c r="B14" s="6" t="s">
        <v>18</v>
      </c>
      <c r="C14" s="8">
        <f t="shared" si="0"/>
        <v>102.951</v>
      </c>
      <c r="D14" s="9">
        <v>0</v>
      </c>
      <c r="E14" s="9">
        <v>0</v>
      </c>
      <c r="F14" s="9">
        <v>0</v>
      </c>
      <c r="G14" s="10">
        <v>102.951</v>
      </c>
    </row>
    <row r="15" spans="1:7" ht="40.5">
      <c r="A15" s="5">
        <f t="shared" si="1"/>
        <v>1.9000000000000006</v>
      </c>
      <c r="B15" s="6" t="s">
        <v>19</v>
      </c>
      <c r="C15" s="8">
        <f t="shared" si="0"/>
        <v>102.951</v>
      </c>
      <c r="D15" s="9">
        <v>0</v>
      </c>
      <c r="E15" s="9">
        <v>0</v>
      </c>
      <c r="F15" s="9">
        <v>0</v>
      </c>
      <c r="G15" s="10">
        <v>102.951</v>
      </c>
    </row>
    <row r="16" spans="1:7" ht="40.5">
      <c r="A16" s="7">
        <v>1.1</v>
      </c>
      <c r="B16" s="6" t="s">
        <v>20</v>
      </c>
      <c r="C16" s="8">
        <f t="shared" si="0"/>
        <v>102.951</v>
      </c>
      <c r="D16" s="9">
        <v>0</v>
      </c>
      <c r="E16" s="9">
        <v>0</v>
      </c>
      <c r="F16" s="9">
        <v>0</v>
      </c>
      <c r="G16" s="10">
        <v>102.951</v>
      </c>
    </row>
    <row r="17" spans="1:7" ht="40.5">
      <c r="A17" s="5">
        <f>+A16+0.01</f>
        <v>1.11</v>
      </c>
      <c r="B17" s="6" t="s">
        <v>21</v>
      </c>
      <c r="C17" s="8">
        <f t="shared" si="0"/>
        <v>102.915</v>
      </c>
      <c r="D17" s="9">
        <v>0</v>
      </c>
      <c r="E17" s="9">
        <v>0</v>
      </c>
      <c r="F17" s="9">
        <v>0</v>
      </c>
      <c r="G17" s="10">
        <v>102.915</v>
      </c>
    </row>
    <row r="18" spans="1:7" ht="40.5">
      <c r="A18" s="5">
        <f aca="true" t="shared" si="2" ref="A18:A26">+A17+0.01</f>
        <v>1.12</v>
      </c>
      <c r="B18" s="6" t="s">
        <v>22</v>
      </c>
      <c r="C18" s="8">
        <f t="shared" si="0"/>
        <v>102.915</v>
      </c>
      <c r="D18" s="9">
        <v>0</v>
      </c>
      <c r="E18" s="9">
        <v>0</v>
      </c>
      <c r="F18" s="9">
        <v>0</v>
      </c>
      <c r="G18" s="10">
        <v>102.915</v>
      </c>
    </row>
    <row r="19" spans="1:7" ht="40.5">
      <c r="A19" s="5">
        <f t="shared" si="2"/>
        <v>1.1300000000000001</v>
      </c>
      <c r="B19" s="6" t="s">
        <v>23</v>
      </c>
      <c r="C19" s="8">
        <f t="shared" si="0"/>
        <v>102.915</v>
      </c>
      <c r="D19" s="9">
        <v>0</v>
      </c>
      <c r="E19" s="9">
        <v>0</v>
      </c>
      <c r="F19" s="9">
        <v>0</v>
      </c>
      <c r="G19" s="10">
        <v>102.915</v>
      </c>
    </row>
    <row r="20" spans="1:7" ht="40.5">
      <c r="A20" s="5">
        <f t="shared" si="2"/>
        <v>1.1400000000000001</v>
      </c>
      <c r="B20" s="6" t="s">
        <v>24</v>
      </c>
      <c r="C20" s="8">
        <f t="shared" si="0"/>
        <v>239.868</v>
      </c>
      <c r="D20" s="9">
        <v>0</v>
      </c>
      <c r="E20" s="9">
        <v>0</v>
      </c>
      <c r="F20" s="9">
        <v>0</v>
      </c>
      <c r="G20" s="10">
        <v>239.868</v>
      </c>
    </row>
    <row r="21" spans="1:7" ht="40.5">
      <c r="A21" s="5">
        <f t="shared" si="2"/>
        <v>1.1500000000000001</v>
      </c>
      <c r="B21" s="6" t="s">
        <v>25</v>
      </c>
      <c r="C21" s="8">
        <f t="shared" si="0"/>
        <v>103.355</v>
      </c>
      <c r="D21" s="9">
        <v>0</v>
      </c>
      <c r="E21" s="9">
        <v>0</v>
      </c>
      <c r="F21" s="9">
        <v>0</v>
      </c>
      <c r="G21" s="10">
        <v>103.355</v>
      </c>
    </row>
    <row r="22" spans="1:7" ht="40.5">
      <c r="A22" s="5">
        <f t="shared" si="2"/>
        <v>1.1600000000000001</v>
      </c>
      <c r="B22" s="6" t="s">
        <v>26</v>
      </c>
      <c r="C22" s="8">
        <f t="shared" si="0"/>
        <v>5.565</v>
      </c>
      <c r="D22" s="9">
        <v>0</v>
      </c>
      <c r="E22" s="9">
        <v>0</v>
      </c>
      <c r="F22" s="9">
        <v>0</v>
      </c>
      <c r="G22" s="10">
        <v>5.565</v>
      </c>
    </row>
    <row r="23" spans="1:7" ht="40.5">
      <c r="A23" s="5">
        <f t="shared" si="2"/>
        <v>1.1700000000000002</v>
      </c>
      <c r="B23" s="6" t="s">
        <v>27</v>
      </c>
      <c r="C23" s="8">
        <f t="shared" si="0"/>
        <v>105.656</v>
      </c>
      <c r="D23" s="9">
        <v>0</v>
      </c>
      <c r="E23" s="9">
        <v>0</v>
      </c>
      <c r="F23" s="9">
        <v>0</v>
      </c>
      <c r="G23" s="10">
        <v>105.656</v>
      </c>
    </row>
    <row r="24" spans="1:7" ht="40.5">
      <c r="A24" s="5">
        <f t="shared" si="2"/>
        <v>1.1800000000000002</v>
      </c>
      <c r="B24" s="6" t="s">
        <v>28</v>
      </c>
      <c r="C24" s="8">
        <f t="shared" si="0"/>
        <v>103.497</v>
      </c>
      <c r="D24" s="9">
        <v>0</v>
      </c>
      <c r="E24" s="9">
        <v>0</v>
      </c>
      <c r="F24" s="9">
        <v>0</v>
      </c>
      <c r="G24" s="10">
        <v>103.497</v>
      </c>
    </row>
    <row r="25" spans="1:7" ht="40.5">
      <c r="A25" s="5">
        <f t="shared" si="2"/>
        <v>1.1900000000000002</v>
      </c>
      <c r="B25" s="6" t="s">
        <v>29</v>
      </c>
      <c r="C25" s="8">
        <f t="shared" si="0"/>
        <v>105.188</v>
      </c>
      <c r="D25" s="9">
        <v>0</v>
      </c>
      <c r="E25" s="9">
        <v>0</v>
      </c>
      <c r="F25" s="9">
        <v>0</v>
      </c>
      <c r="G25" s="10">
        <v>105.188</v>
      </c>
    </row>
    <row r="26" spans="1:7" ht="41.25" thickBot="1">
      <c r="A26" s="23">
        <f t="shared" si="2"/>
        <v>1.2000000000000002</v>
      </c>
      <c r="B26" s="22" t="s">
        <v>30</v>
      </c>
      <c r="C26" s="24">
        <f t="shared" si="0"/>
        <v>300.7</v>
      </c>
      <c r="D26" s="25">
        <v>0</v>
      </c>
      <c r="E26" s="25">
        <v>0</v>
      </c>
      <c r="F26" s="25">
        <v>0</v>
      </c>
      <c r="G26" s="26">
        <v>300.7</v>
      </c>
    </row>
    <row r="28" spans="4:6" ht="18.75">
      <c r="D28" s="2"/>
      <c r="E28" s="2"/>
      <c r="F28" s="2"/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2021-10-25T05:14:00Z</dcterms:modified>
  <cp:category/>
  <cp:version/>
  <cp:contentType/>
  <cp:contentStatus/>
</cp:coreProperties>
</file>