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2" sheetId="1" r:id="rId1"/>
  </sheets>
  <definedNames>
    <definedName name="_xlnm.Print_Area" localSheetId="0">'2'!$A$1:$G$11</definedName>
    <definedName name="_xlnm.Print_Titles" localSheetId="0">'2'!$4:$5</definedName>
  </definedNames>
  <calcPr fullCalcOnLoad="1"/>
</workbook>
</file>

<file path=xl/sharedStrings.xml><?xml version="1.0" encoding="utf-8"?>
<sst xmlns="http://schemas.openxmlformats.org/spreadsheetml/2006/main" count="16" uniqueCount="16">
  <si>
    <t>T/r</t>
  </si>
  <si>
    <t>Jami</t>
  </si>
  <si>
    <t>Ijtimoiy soliq</t>
  </si>
  <si>
    <t>Boshqa joriy xarajatlar</t>
  </si>
  <si>
    <t>M A' L U M O T</t>
  </si>
  <si>
    <t>mln.so'm</t>
  </si>
  <si>
    <t>Namangan viloyati Maktabgacha ta’lim boshqarmasi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</si>
  <si>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</si>
  <si>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</si>
  <si>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</si>
  <si>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Namangan viloyat hokimligini maktabgacha ta'lim boshqarmasi</t>
  </si>
  <si>
    <t>Namangan viloyat hokimligini maktabgacha ta'lim boshqarmasi (ko'mir xarajatlari)</t>
  </si>
  <si>
    <t>2021 yil yanvar-sentyabr oylarida viloyat mahalliy budjetdan ajratilgan mablag'larning o'z tasarrufidagi budjet tashkilotlari kesimidagi ijrosi to'g'risida</t>
  </si>
  <si>
    <t>Viloyat hokimligi YaBIK Bunyodkor MFY hududidagi MTT binosini jixozlash</t>
  </si>
  <si>
    <t>Viloyat hokimligi YaBIK Bunyodkor MFY hududida MTT qurish</t>
  </si>
  <si>
    <t>YaBIK Chust tumani 4-sonli MTT rekonstruksiya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</si>
</sst>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sz val="16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sz val="16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B0F0"/>
      </left>
      <right style="thin">
        <color rgb="FF00B0F0"/>
      </right>
      <top/>
      <bottom style="hair">
        <color rgb="FF00B0F0"/>
      </bottom>
    </border>
    <border>
      <left style="thin">
        <color rgb="FF00B0F0"/>
      </left>
      <right style="thin">
        <color rgb="FF00B0F0"/>
      </right>
      <top/>
      <bottom style="hair">
        <color rgb="FF00B0F0"/>
      </bottom>
    </border>
    <border>
      <left style="thin">
        <color rgb="FF00B0F0"/>
      </left>
      <right style="medium">
        <color rgb="FF00B0F0"/>
      </right>
      <top/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70C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70C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70C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6" fillId="0" borderId="16" xfId="0" applyFont="1" applyBorder="1" applyAlignment="1">
      <alignment horizontal="left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left" vertical="center" wrapText="1"/>
    </xf>
    <xf numFmtId="3" fontId="45" fillId="33" borderId="18" xfId="0" applyNumberFormat="1" applyFont="1" applyFill="1" applyBorder="1" applyAlignment="1">
      <alignment horizontal="center" vertical="center" wrapText="1"/>
    </xf>
    <xf numFmtId="3" fontId="45" fillId="33" borderId="19" xfId="0" applyNumberFormat="1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3" fontId="47" fillId="0" borderId="16" xfId="0" applyNumberFormat="1" applyFont="1" applyBorder="1" applyAlignment="1">
      <alignment horizontal="center" vertical="center" wrapText="1"/>
    </xf>
    <xf numFmtId="3" fontId="42" fillId="0" borderId="2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F49" sqref="F49"/>
      <selection pane="topRight" activeCell="F49" sqref="F49"/>
      <selection pane="bottomLeft" activeCell="F49" sqref="F49"/>
      <selection pane="bottomRight" activeCell="F49" sqref="F49"/>
    </sheetView>
  </sheetViews>
  <sheetFormatPr defaultColWidth="9.140625" defaultRowHeight="15"/>
  <cols>
    <col min="1" max="1" width="7.57421875" style="2" customWidth="1"/>
    <col min="2" max="2" width="53.7109375" style="2" customWidth="1"/>
    <col min="3" max="3" width="19.140625" style="2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15" customWidth="1"/>
    <col min="9" max="16384" width="9.140625" style="15" customWidth="1"/>
  </cols>
  <sheetData>
    <row r="1" spans="1:7" s="14" customFormat="1" ht="55.5" customHeight="1">
      <c r="A1" s="25" t="s">
        <v>12</v>
      </c>
      <c r="B1" s="25"/>
      <c r="C1" s="25"/>
      <c r="D1" s="25"/>
      <c r="E1" s="25"/>
      <c r="F1" s="25"/>
      <c r="G1" s="25"/>
    </row>
    <row r="2" spans="1:7" s="14" customFormat="1" ht="27">
      <c r="A2" s="26" t="s">
        <v>4</v>
      </c>
      <c r="B2" s="26"/>
      <c r="C2" s="26"/>
      <c r="D2" s="26"/>
      <c r="E2" s="26"/>
      <c r="F2" s="26"/>
      <c r="G2" s="26"/>
    </row>
    <row r="3" spans="1:7" s="14" customFormat="1" ht="19.5" thickBot="1">
      <c r="A3" s="2"/>
      <c r="B3" s="2"/>
      <c r="C3" s="2"/>
      <c r="D3" s="2"/>
      <c r="E3" s="2"/>
      <c r="F3" s="2"/>
      <c r="G3" s="3" t="s">
        <v>5</v>
      </c>
    </row>
    <row r="4" spans="1:7" s="14" customFormat="1" ht="31.5" customHeight="1">
      <c r="A4" s="27" t="s">
        <v>0</v>
      </c>
      <c r="B4" s="29" t="s">
        <v>7</v>
      </c>
      <c r="C4" s="29" t="s">
        <v>1</v>
      </c>
      <c r="D4" s="29" t="s">
        <v>8</v>
      </c>
      <c r="E4" s="29" t="s">
        <v>2</v>
      </c>
      <c r="F4" s="29" t="s">
        <v>3</v>
      </c>
      <c r="G4" s="31" t="s">
        <v>9</v>
      </c>
    </row>
    <row r="5" spans="1:7" s="14" customFormat="1" ht="75.75" customHeight="1" thickBot="1">
      <c r="A5" s="28"/>
      <c r="B5" s="30"/>
      <c r="C5" s="30"/>
      <c r="D5" s="30"/>
      <c r="E5" s="30"/>
      <c r="F5" s="30"/>
      <c r="G5" s="32"/>
    </row>
    <row r="6" spans="1:7" ht="41.25" thickBot="1">
      <c r="A6" s="18">
        <v>1</v>
      </c>
      <c r="B6" s="19" t="s">
        <v>6</v>
      </c>
      <c r="C6" s="20">
        <f aca="true" t="shared" si="0" ref="C6:C11">+D6+E6+F6+G6</f>
        <v>11984.198950000002</v>
      </c>
      <c r="D6" s="20">
        <f>+SUM(D7:D11)</f>
        <v>681.450692</v>
      </c>
      <c r="E6" s="20">
        <f>+SUM(E7:E11)</f>
        <v>167.77456700000002</v>
      </c>
      <c r="F6" s="20">
        <f>+SUM(F7:F11)</f>
        <v>9854.006976</v>
      </c>
      <c r="G6" s="21">
        <f>+SUM(G7:G11)</f>
        <v>1280.966715</v>
      </c>
    </row>
    <row r="7" spans="1:7" ht="60.75">
      <c r="A7" s="4">
        <f>+A6+0.1</f>
        <v>1.1</v>
      </c>
      <c r="B7" s="5" t="s">
        <v>11</v>
      </c>
      <c r="C7" s="6">
        <f t="shared" si="0"/>
        <v>9420.37376</v>
      </c>
      <c r="D7" s="7">
        <v>0</v>
      </c>
      <c r="E7" s="7">
        <v>0</v>
      </c>
      <c r="F7" s="7">
        <v>9420.37376</v>
      </c>
      <c r="G7" s="8">
        <v>0</v>
      </c>
    </row>
    <row r="8" spans="1:7" ht="40.5">
      <c r="A8" s="9">
        <f>+A7+0.1</f>
        <v>1.2000000000000002</v>
      </c>
      <c r="B8" s="10" t="s">
        <v>10</v>
      </c>
      <c r="C8" s="11">
        <f t="shared" si="0"/>
        <v>1022.9356130000001</v>
      </c>
      <c r="D8" s="12">
        <v>681.450692</v>
      </c>
      <c r="E8" s="12">
        <v>167.77456700000002</v>
      </c>
      <c r="F8" s="12">
        <v>173.710354</v>
      </c>
      <c r="G8" s="13">
        <v>0</v>
      </c>
    </row>
    <row r="9" spans="1:7" ht="40.5">
      <c r="A9" s="9">
        <f>+A8+0.1</f>
        <v>1.3000000000000003</v>
      </c>
      <c r="B9" s="10" t="s">
        <v>13</v>
      </c>
      <c r="C9" s="11">
        <f t="shared" si="0"/>
        <v>259.922862</v>
      </c>
      <c r="D9" s="12">
        <v>0</v>
      </c>
      <c r="E9" s="12">
        <v>0</v>
      </c>
      <c r="F9" s="12">
        <v>259.922862</v>
      </c>
      <c r="G9" s="13">
        <v>0</v>
      </c>
    </row>
    <row r="10" spans="1:7" ht="40.5">
      <c r="A10" s="9">
        <f>+A9+0.1</f>
        <v>1.4000000000000004</v>
      </c>
      <c r="B10" s="10" t="s">
        <v>14</v>
      </c>
      <c r="C10" s="11">
        <f t="shared" si="0"/>
        <v>1197.553715</v>
      </c>
      <c r="D10" s="12">
        <v>0</v>
      </c>
      <c r="E10" s="12">
        <v>0</v>
      </c>
      <c r="F10" s="12">
        <v>0</v>
      </c>
      <c r="G10" s="13">
        <v>1197.553715</v>
      </c>
    </row>
    <row r="11" spans="1:7" ht="41.25" thickBot="1">
      <c r="A11" s="22">
        <f>+A10+0.1</f>
        <v>1.5000000000000004</v>
      </c>
      <c r="B11" s="16" t="s">
        <v>15</v>
      </c>
      <c r="C11" s="23">
        <f t="shared" si="0"/>
        <v>83.413</v>
      </c>
      <c r="D11" s="17">
        <v>0</v>
      </c>
      <c r="E11" s="17">
        <v>0</v>
      </c>
      <c r="F11" s="17">
        <v>0</v>
      </c>
      <c r="G11" s="24">
        <v>83.413</v>
      </c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2021-10-25T05:04:44Z</dcterms:modified>
  <cp:category/>
  <cp:version/>
  <cp:contentType/>
  <cp:contentStatus/>
</cp:coreProperties>
</file>