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" sheetId="1" r:id="rId1"/>
  </sheets>
  <definedNames>
    <definedName name="_FilterDatabase" localSheetId="0" hidden="1">'1'!$A$6:$I$40</definedName>
    <definedName name="_xlnm._FilterDatabase" localSheetId="0" hidden="1">'1'!$A$6:$G$6</definedName>
    <definedName name="Print_Area" localSheetId="0">'1'!$A$1:$G$40</definedName>
    <definedName name="Print_Titles" localSheetId="0">'1'!$4:$5</definedName>
  </definedNames>
  <calcPr calcId="144525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7" i="1"/>
  <c r="A17" i="1"/>
  <c r="C16" i="1"/>
  <c r="C15" i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C7" i="1"/>
  <c r="A7" i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<sst xmlns="http://schemas.openxmlformats.org/spreadsheetml/2006/main" count="45" uniqueCount="45">
  <si>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</si>
  <si>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</si>
  <si>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</si>
  <si>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</si>
  <si>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</si>
  <si>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</si>
  <si>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</si>
  <si>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</si>
  <si>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</si>
  <si>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</si>
  <si>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Xalq ta’limi boshqarmasi</t>
  </si>
  <si>
    <t>Yoshlik JTSJ Namangan viloyat bo'limi</t>
  </si>
  <si>
    <t>Viloyat Xalq ta'limi boshqarmasi (Ziyonet)</t>
  </si>
  <si>
    <t>To'raqo'rg'on tuman 4-son Aniq va ijtimoiy fanlarga ixtisoslashtirilgan umumiy o'rta ta'lim maktab-internat</t>
  </si>
  <si>
    <t>Yangiqo'rg'on tuman 10-sonli maktab-internat</t>
  </si>
  <si>
    <t>Chust shahar 7-sonli umumiy o'rta ta'lim maktab-internat</t>
  </si>
  <si>
    <t>Chortoq tuman iqtidorli bolalar litsey internat</t>
  </si>
  <si>
    <t>Chust Varzik 19-sonli maktab-internat</t>
  </si>
  <si>
    <t>14-sonli aniq fanlar maktab internat</t>
  </si>
  <si>
    <t>2-sonli aniq va ijtimoiy fanlarga ixtisoslashgan maktab-internat</t>
  </si>
  <si>
    <t>40-sonli maktab-internat</t>
  </si>
  <si>
    <t>21-sonli davlat ixtisoslashtirilgan umumta'lim maktab-internat</t>
  </si>
  <si>
    <t>Namangan shahar 1-sonli aniq va tabiiy fanlar maktab internat</t>
  </si>
  <si>
    <t>Chust 42-maktab-internat</t>
  </si>
  <si>
    <t>Chortoq tumanidagi 20-sonli davlat ixtisoslashtirilgan maktab-internat</t>
  </si>
  <si>
    <t>18-sonli tillarga ixtisoslashgan maktab-internat</t>
  </si>
  <si>
    <t>11-sonli ixtisoslashgan maktab internat</t>
  </si>
  <si>
    <t>Mingbuloq tumani 13-son umumiy o'rta-ta'lim maktab internat</t>
  </si>
  <si>
    <t>Kosonsoy tuman 22-sonli maktab-internat</t>
  </si>
  <si>
    <t>3-sonli davlat ixtisoslashtirilgan umumta'lim maktab-internat</t>
  </si>
  <si>
    <t>Uchqo'rg'on tuman 6 sonli maktab internat</t>
  </si>
  <si>
    <t>16-sonli ixtisoslashgan maktab internat</t>
  </si>
  <si>
    <t>8-sonli pedagogik yunalishdagi umumiy o'rta-ta'lim maktab-internat</t>
  </si>
  <si>
    <t>17-sonli ixtisoslashgan maktab internat</t>
  </si>
  <si>
    <t>Kosonsoy tuman ijtimoiy fanlarga ixtisoslashgan 9- sonli internat litsey</t>
  </si>
  <si>
    <t>To'raqo'rg'on tuman 48-yordamchi maktab internat</t>
  </si>
  <si>
    <t>45-sonli maxsus maktab internat</t>
  </si>
  <si>
    <t>Uchqo'rg'on tuman 46 maxsus kar maktab internat</t>
  </si>
  <si>
    <t>44-son maxsus maktab internat maktabi</t>
  </si>
  <si>
    <t>49-sonli maxsus maktab internat</t>
  </si>
  <si>
    <t>Norin tuman 47-maxsus maktab internat</t>
  </si>
  <si>
    <t>26-sonli mexribonlik uyi</t>
  </si>
  <si>
    <t>Viloyat axborot-resurs markazi</t>
  </si>
  <si>
    <t>Viloyat Barkamol avlod bolalar markazi</t>
  </si>
  <si>
    <t>Viloyat Xalq ta'limi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</si>
</sst>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>+D6+E6+F6+G6</f>
        <v>151689.85199999998</v>
      </c>
      <c r="D6" s="11">
        <f>+SUM(D7:D40)</f>
        <v>80829.862999999983</v>
      </c>
      <c r="E6" s="11">
        <f>+SUM(E7:E40)</f>
        <v>20047.160999999996</v>
      </c>
      <c r="F6" s="11">
        <f>+SUM(F7:F40)</f>
        <v>50812.828000000001</v>
      </c>
      <c r="G6" s="12">
        <f>+SUM(G7:G40)</f>
        <v>0</v>
      </c>
    </row>
    <row r="7" spans="1:7" ht="20.25" x14ac:dyDescent="0.25">
      <c r="A7" s="13">
        <f>+A6+0.1</f>
        <v>1.1000000000000001</v>
      </c>
      <c r="B7" s="14" t="s">
        <v>11</v>
      </c>
      <c r="C7" s="15">
        <f t="shared" ref="C7:C40" si="0">+D7+E7+F7+G7</f>
        <v>303.81</v>
      </c>
      <c r="D7" s="16">
        <v>205</v>
      </c>
      <c r="E7" s="16">
        <v>50.82</v>
      </c>
      <c r="F7" s="16">
        <v>47.99</v>
      </c>
      <c r="G7" s="17">
        <v>0</v>
      </c>
    </row>
    <row r="8" spans="1:7" ht="20.25" x14ac:dyDescent="0.25">
      <c r="A8" s="18">
        <f t="shared" ref="A8:A15" si="1">+A7+0.1</f>
        <v>1.2000000000000002</v>
      </c>
      <c r="B8" s="19" t="s">
        <v>12</v>
      </c>
      <c r="C8" s="20">
        <f t="shared" si="0"/>
        <v>25914.755000000001</v>
      </c>
      <c r="D8" s="21">
        <v>0</v>
      </c>
      <c r="E8" s="21">
        <v>0</v>
      </c>
      <c r="F8" s="21">
        <v>25914.755000000001</v>
      </c>
      <c r="G8" s="22">
        <v>0</v>
      </c>
    </row>
    <row r="9" spans="1:7" ht="60.75" x14ac:dyDescent="0.25">
      <c r="A9" s="18">
        <f t="shared" si="1"/>
        <v>1.3000000000000003</v>
      </c>
      <c r="B9" s="19" t="s">
        <v>13</v>
      </c>
      <c r="C9" s="20">
        <f t="shared" si="0"/>
        <v>2310.08</v>
      </c>
      <c r="D9" s="21">
        <v>1591.81</v>
      </c>
      <c r="E9" s="21">
        <v>394.81700000000001</v>
      </c>
      <c r="F9" s="21">
        <v>323.45299999999997</v>
      </c>
      <c r="G9" s="22">
        <v>0</v>
      </c>
    </row>
    <row r="10" spans="1:7" ht="40.5" x14ac:dyDescent="0.25">
      <c r="A10" s="18">
        <f t="shared" si="1"/>
        <v>1.4000000000000004</v>
      </c>
      <c r="B10" s="19" t="s">
        <v>14</v>
      </c>
      <c r="C10" s="20">
        <f t="shared" si="0"/>
        <v>2123.3560000000002</v>
      </c>
      <c r="D10" s="21">
        <v>1468.258</v>
      </c>
      <c r="E10" s="21">
        <v>364.07600000000002</v>
      </c>
      <c r="F10" s="21">
        <v>291.02199999999999</v>
      </c>
      <c r="G10" s="22">
        <v>0</v>
      </c>
    </row>
    <row r="11" spans="1:7" ht="40.5" x14ac:dyDescent="0.25">
      <c r="A11" s="18">
        <f t="shared" si="1"/>
        <v>1.5000000000000004</v>
      </c>
      <c r="B11" s="19" t="s">
        <v>15</v>
      </c>
      <c r="C11" s="20">
        <f t="shared" si="0"/>
        <v>2603.9929999999999</v>
      </c>
      <c r="D11" s="21">
        <v>1733.8789999999999</v>
      </c>
      <c r="E11" s="21">
        <v>430.05399999999997</v>
      </c>
      <c r="F11" s="21">
        <v>440.06</v>
      </c>
      <c r="G11" s="22">
        <v>0</v>
      </c>
    </row>
    <row r="12" spans="1:7" ht="40.5" x14ac:dyDescent="0.25">
      <c r="A12" s="18">
        <f t="shared" si="1"/>
        <v>1.6000000000000005</v>
      </c>
      <c r="B12" s="19" t="s">
        <v>16</v>
      </c>
      <c r="C12" s="20">
        <f t="shared" si="0"/>
        <v>3401.2849999999999</v>
      </c>
      <c r="D12" s="21">
        <v>2392.0309999999999</v>
      </c>
      <c r="E12" s="21">
        <v>593.28200000000004</v>
      </c>
      <c r="F12" s="21">
        <v>415.97199999999998</v>
      </c>
      <c r="G12" s="22">
        <v>0</v>
      </c>
    </row>
    <row r="13" spans="1:7" ht="20.25" x14ac:dyDescent="0.25">
      <c r="A13" s="18">
        <f t="shared" si="1"/>
        <v>1.7000000000000006</v>
      </c>
      <c r="B13" s="19" t="s">
        <v>17</v>
      </c>
      <c r="C13" s="20">
        <f t="shared" si="0"/>
        <v>2117.7089999999998</v>
      </c>
      <c r="D13" s="21">
        <v>1431.876</v>
      </c>
      <c r="E13" s="21">
        <v>355.11799999999999</v>
      </c>
      <c r="F13" s="21">
        <v>330.71499999999997</v>
      </c>
      <c r="G13" s="22">
        <v>0</v>
      </c>
    </row>
    <row r="14" spans="1:7" ht="20.25" x14ac:dyDescent="0.25">
      <c r="A14" s="18">
        <f t="shared" si="1"/>
        <v>1.8000000000000007</v>
      </c>
      <c r="B14" s="19" t="s">
        <v>18</v>
      </c>
      <c r="C14" s="20">
        <f t="shared" si="0"/>
        <v>2939.5039999999999</v>
      </c>
      <c r="D14" s="21">
        <v>1685.6859999999999</v>
      </c>
      <c r="E14" s="21">
        <v>418.05</v>
      </c>
      <c r="F14" s="21">
        <v>835.76800000000003</v>
      </c>
      <c r="G14" s="22">
        <v>0</v>
      </c>
    </row>
    <row r="15" spans="1:7" ht="40.5" x14ac:dyDescent="0.25">
      <c r="A15" s="18">
        <f t="shared" si="1"/>
        <v>1.9000000000000008</v>
      </c>
      <c r="B15" s="19" t="s">
        <v>19</v>
      </c>
      <c r="C15" s="20">
        <f t="shared" si="0"/>
        <v>4289.5460000000003</v>
      </c>
      <c r="D15" s="21">
        <v>2410.2089999999998</v>
      </c>
      <c r="E15" s="21">
        <v>597.89400000000001</v>
      </c>
      <c r="F15" s="21">
        <v>1281.443</v>
      </c>
      <c r="G15" s="22">
        <v>0</v>
      </c>
    </row>
    <row r="16" spans="1:7" ht="20.25" x14ac:dyDescent="0.25">
      <c r="A16" s="23">
        <v>1.1000000000000001</v>
      </c>
      <c r="B16" s="19" t="s">
        <v>20</v>
      </c>
      <c r="C16" s="20">
        <f t="shared" si="0"/>
        <v>5282.0740000000005</v>
      </c>
      <c r="D16" s="21">
        <v>3264.0830000000001</v>
      </c>
      <c r="E16" s="21">
        <v>809.48400000000004</v>
      </c>
      <c r="F16" s="21">
        <v>1208.5070000000001</v>
      </c>
      <c r="G16" s="22">
        <v>0</v>
      </c>
    </row>
    <row r="17" spans="1:7" ht="40.5" x14ac:dyDescent="0.25">
      <c r="A17" s="23">
        <f t="shared" ref="A17:A40" si="2">+A16+0.01</f>
        <v>1.1100000000000001</v>
      </c>
      <c r="B17" s="19" t="s">
        <v>21</v>
      </c>
      <c r="C17" s="20">
        <f t="shared" si="0"/>
        <v>3606.1369999999997</v>
      </c>
      <c r="D17" s="21">
        <v>2176.92</v>
      </c>
      <c r="E17" s="21">
        <v>539.84299999999996</v>
      </c>
      <c r="F17" s="21">
        <v>889.37400000000002</v>
      </c>
      <c r="G17" s="22">
        <v>0</v>
      </c>
    </row>
    <row r="18" spans="1:7" ht="40.5" x14ac:dyDescent="0.25">
      <c r="A18" s="23">
        <f t="shared" si="2"/>
        <v>1.1200000000000001</v>
      </c>
      <c r="B18" s="19" t="s">
        <v>22</v>
      </c>
      <c r="C18" s="20">
        <f t="shared" si="0"/>
        <v>4065.2330000000002</v>
      </c>
      <c r="D18" s="21">
        <v>2387.6570000000002</v>
      </c>
      <c r="E18" s="21">
        <v>592.09400000000005</v>
      </c>
      <c r="F18" s="21">
        <v>1085.482</v>
      </c>
      <c r="G18" s="22">
        <v>0</v>
      </c>
    </row>
    <row r="19" spans="1:7" ht="20.25" x14ac:dyDescent="0.25">
      <c r="A19" s="23">
        <f t="shared" si="2"/>
        <v>1.1300000000000001</v>
      </c>
      <c r="B19" s="19" t="s">
        <v>23</v>
      </c>
      <c r="C19" s="20">
        <f t="shared" si="0"/>
        <v>4205.5240000000003</v>
      </c>
      <c r="D19" s="21">
        <v>2389.152</v>
      </c>
      <c r="E19" s="21">
        <v>592.53399999999999</v>
      </c>
      <c r="F19" s="21">
        <v>1223.838</v>
      </c>
      <c r="G19" s="22">
        <v>0</v>
      </c>
    </row>
    <row r="20" spans="1:7" ht="40.5" x14ac:dyDescent="0.25">
      <c r="A20" s="23">
        <f t="shared" si="2"/>
        <v>1.1400000000000001</v>
      </c>
      <c r="B20" s="19" t="s">
        <v>24</v>
      </c>
      <c r="C20" s="20">
        <f t="shared" si="0"/>
        <v>2033.4109999999998</v>
      </c>
      <c r="D20" s="21">
        <v>1455.569</v>
      </c>
      <c r="E20" s="21">
        <v>360.928</v>
      </c>
      <c r="F20" s="21">
        <v>216.91399999999999</v>
      </c>
      <c r="G20" s="22">
        <v>0</v>
      </c>
    </row>
    <row r="21" spans="1:7" ht="40.5" x14ac:dyDescent="0.25">
      <c r="A21" s="23">
        <f t="shared" si="2"/>
        <v>1.1500000000000001</v>
      </c>
      <c r="B21" s="19" t="s">
        <v>25</v>
      </c>
      <c r="C21" s="20">
        <f t="shared" si="0"/>
        <v>2931.3069999999998</v>
      </c>
      <c r="D21" s="21">
        <v>1782.8150000000001</v>
      </c>
      <c r="E21" s="21">
        <v>442.142</v>
      </c>
      <c r="F21" s="21">
        <v>706.35</v>
      </c>
      <c r="G21" s="22">
        <v>0</v>
      </c>
    </row>
    <row r="22" spans="1:7" ht="20.25" x14ac:dyDescent="0.25">
      <c r="A22" s="23">
        <f t="shared" si="2"/>
        <v>1.1600000000000001</v>
      </c>
      <c r="B22" s="19" t="s">
        <v>26</v>
      </c>
      <c r="C22" s="20">
        <f t="shared" si="0"/>
        <v>3580.0099999999998</v>
      </c>
      <c r="D22" s="21">
        <v>2359.5619999999999</v>
      </c>
      <c r="E22" s="21">
        <v>585.26800000000003</v>
      </c>
      <c r="F22" s="21">
        <v>635.17999999999995</v>
      </c>
      <c r="G22" s="22">
        <v>0</v>
      </c>
    </row>
    <row r="23" spans="1:7" ht="40.5" x14ac:dyDescent="0.25">
      <c r="A23" s="23">
        <f t="shared" si="2"/>
        <v>1.1700000000000002</v>
      </c>
      <c r="B23" s="19" t="s">
        <v>27</v>
      </c>
      <c r="C23" s="20">
        <f t="shared" si="0"/>
        <v>4253.1359999999995</v>
      </c>
      <c r="D23" s="21">
        <v>2786.4569999999999</v>
      </c>
      <c r="E23" s="21">
        <v>691.06200000000001</v>
      </c>
      <c r="F23" s="21">
        <v>775.61699999999996</v>
      </c>
      <c r="G23" s="22">
        <v>0</v>
      </c>
    </row>
    <row r="24" spans="1:7" ht="20.25" x14ac:dyDescent="0.25">
      <c r="A24" s="23">
        <f t="shared" si="2"/>
        <v>1.1800000000000002</v>
      </c>
      <c r="B24" s="19" t="s">
        <v>28</v>
      </c>
      <c r="C24" s="20">
        <f t="shared" si="0"/>
        <v>1884.3509999999999</v>
      </c>
      <c r="D24" s="21">
        <v>1171.549</v>
      </c>
      <c r="E24" s="21">
        <v>290.57299999999998</v>
      </c>
      <c r="F24" s="21">
        <v>422.22899999999998</v>
      </c>
      <c r="G24" s="22">
        <v>0</v>
      </c>
    </row>
    <row r="25" spans="1:7" ht="40.5" x14ac:dyDescent="0.25">
      <c r="A25" s="23">
        <f t="shared" si="2"/>
        <v>1.1900000000000002</v>
      </c>
      <c r="B25" s="19" t="s">
        <v>29</v>
      </c>
      <c r="C25" s="20">
        <f t="shared" si="0"/>
        <v>4193.8279999999995</v>
      </c>
      <c r="D25" s="21">
        <v>2302.0839999999998</v>
      </c>
      <c r="E25" s="21">
        <v>570.94899999999996</v>
      </c>
      <c r="F25" s="21">
        <v>1320.7950000000001</v>
      </c>
      <c r="G25" s="22">
        <v>0</v>
      </c>
    </row>
    <row r="26" spans="1:7" ht="20.25" x14ac:dyDescent="0.25">
      <c r="A26" s="23">
        <f t="shared" si="2"/>
        <v>1.2000000000000002</v>
      </c>
      <c r="B26" s="19" t="s">
        <v>30</v>
      </c>
      <c r="C26" s="20">
        <f t="shared" si="0"/>
        <v>2881.799</v>
      </c>
      <c r="D26" s="21">
        <v>2053.13</v>
      </c>
      <c r="E26" s="21">
        <v>509.17099999999999</v>
      </c>
      <c r="F26" s="21">
        <v>319.49799999999999</v>
      </c>
      <c r="G26" s="22">
        <v>0</v>
      </c>
    </row>
    <row r="27" spans="1:7" ht="20.25" x14ac:dyDescent="0.25">
      <c r="A27" s="23">
        <f t="shared" si="2"/>
        <v>1.2100000000000002</v>
      </c>
      <c r="B27" s="19" t="s">
        <v>31</v>
      </c>
      <c r="C27" s="20">
        <f t="shared" si="0"/>
        <v>2550.364</v>
      </c>
      <c r="D27" s="21">
        <v>1695.1510000000001</v>
      </c>
      <c r="E27" s="21">
        <v>420.50900000000001</v>
      </c>
      <c r="F27" s="21">
        <v>434.70400000000001</v>
      </c>
      <c r="G27" s="22">
        <v>0</v>
      </c>
    </row>
    <row r="28" spans="1:7" ht="40.5" x14ac:dyDescent="0.25">
      <c r="A28" s="23">
        <f t="shared" si="2"/>
        <v>1.2200000000000002</v>
      </c>
      <c r="B28" s="19" t="s">
        <v>32</v>
      </c>
      <c r="C28" s="20">
        <f t="shared" si="0"/>
        <v>3066.8590000000004</v>
      </c>
      <c r="D28" s="21">
        <v>1780.723</v>
      </c>
      <c r="E28" s="21">
        <v>441.64800000000002</v>
      </c>
      <c r="F28" s="21">
        <v>844.48800000000006</v>
      </c>
      <c r="G28" s="22">
        <v>0</v>
      </c>
    </row>
    <row r="29" spans="1:7" ht="20.25" x14ac:dyDescent="0.25">
      <c r="A29" s="23">
        <f t="shared" si="2"/>
        <v>1.2300000000000002</v>
      </c>
      <c r="B29" s="19" t="s">
        <v>33</v>
      </c>
      <c r="C29" s="20">
        <f t="shared" si="0"/>
        <v>3268.3759999999997</v>
      </c>
      <c r="D29" s="21">
        <v>2045.9559999999999</v>
      </c>
      <c r="E29" s="21">
        <v>507.39800000000002</v>
      </c>
      <c r="F29" s="21">
        <v>715.02200000000005</v>
      </c>
      <c r="G29" s="22">
        <v>0</v>
      </c>
    </row>
    <row r="30" spans="1:7" ht="40.5" x14ac:dyDescent="0.25">
      <c r="A30" s="23">
        <f t="shared" si="2"/>
        <v>1.2400000000000002</v>
      </c>
      <c r="B30" s="19" t="s">
        <v>34</v>
      </c>
      <c r="C30" s="20">
        <f t="shared" si="0"/>
        <v>2786.277</v>
      </c>
      <c r="D30" s="21">
        <v>1832.6759999999999</v>
      </c>
      <c r="E30" s="21">
        <v>454.48399999999998</v>
      </c>
      <c r="F30" s="21">
        <v>499.11700000000002</v>
      </c>
      <c r="G30" s="22">
        <v>0</v>
      </c>
    </row>
    <row r="31" spans="1:7" ht="40.5" x14ac:dyDescent="0.25">
      <c r="A31" s="23">
        <f t="shared" si="2"/>
        <v>1.2500000000000002</v>
      </c>
      <c r="B31" s="19" t="s">
        <v>35</v>
      </c>
      <c r="C31" s="20">
        <f t="shared" si="0"/>
        <v>8760.0480000000007</v>
      </c>
      <c r="D31" s="21">
        <v>5823.5010000000002</v>
      </c>
      <c r="E31" s="21">
        <v>1444.4159999999999</v>
      </c>
      <c r="F31" s="21">
        <v>1492.1310000000001</v>
      </c>
      <c r="G31" s="22">
        <v>0</v>
      </c>
    </row>
    <row r="32" spans="1:7" ht="20.25" x14ac:dyDescent="0.25">
      <c r="A32" s="23">
        <f t="shared" si="2"/>
        <v>1.2600000000000002</v>
      </c>
      <c r="B32" s="19" t="s">
        <v>36</v>
      </c>
      <c r="C32" s="20">
        <f t="shared" si="0"/>
        <v>8088.0240000000003</v>
      </c>
      <c r="D32" s="21">
        <v>5457.5529999999999</v>
      </c>
      <c r="E32" s="21">
        <v>1353.663</v>
      </c>
      <c r="F32" s="21">
        <v>1276.808</v>
      </c>
      <c r="G32" s="22">
        <v>0</v>
      </c>
    </row>
    <row r="33" spans="1:7" ht="40.5" x14ac:dyDescent="0.25">
      <c r="A33" s="23">
        <f t="shared" si="2"/>
        <v>1.2700000000000002</v>
      </c>
      <c r="B33" s="19" t="s">
        <v>37</v>
      </c>
      <c r="C33" s="20">
        <f t="shared" si="0"/>
        <v>10590.54</v>
      </c>
      <c r="D33" s="21">
        <v>7326.0039999999999</v>
      </c>
      <c r="E33" s="21">
        <v>1816.9690000000001</v>
      </c>
      <c r="F33" s="21">
        <v>1447.567</v>
      </c>
      <c r="G33" s="22">
        <v>0</v>
      </c>
    </row>
    <row r="34" spans="1:7" ht="20.25" x14ac:dyDescent="0.25">
      <c r="A34" s="23">
        <f t="shared" si="2"/>
        <v>1.2800000000000002</v>
      </c>
      <c r="B34" s="19" t="s">
        <v>38</v>
      </c>
      <c r="C34" s="20">
        <f t="shared" si="0"/>
        <v>6204.8139999999994</v>
      </c>
      <c r="D34" s="21">
        <v>4050.2950000000001</v>
      </c>
      <c r="E34" s="21">
        <v>1004.458</v>
      </c>
      <c r="F34" s="21">
        <v>1150.0609999999999</v>
      </c>
      <c r="G34" s="22">
        <v>0</v>
      </c>
    </row>
    <row r="35" spans="1:7" ht="20.25" x14ac:dyDescent="0.25">
      <c r="A35" s="23">
        <f t="shared" si="2"/>
        <v>1.2900000000000003</v>
      </c>
      <c r="B35" s="19" t="s">
        <v>39</v>
      </c>
      <c r="C35" s="20">
        <f t="shared" si="0"/>
        <v>6845.74</v>
      </c>
      <c r="D35" s="21">
        <v>4436.0659999999998</v>
      </c>
      <c r="E35" s="21">
        <v>1100.2719999999999</v>
      </c>
      <c r="F35" s="21">
        <v>1309.402</v>
      </c>
      <c r="G35" s="22">
        <v>0</v>
      </c>
    </row>
    <row r="36" spans="1:7" ht="20.25" x14ac:dyDescent="0.25">
      <c r="A36" s="23">
        <f t="shared" si="2"/>
        <v>1.3000000000000003</v>
      </c>
      <c r="B36" s="19" t="s">
        <v>40</v>
      </c>
      <c r="C36" s="20">
        <f t="shared" si="0"/>
        <v>7256.3239999999996</v>
      </c>
      <c r="D36" s="21">
        <v>4873.7659999999996</v>
      </c>
      <c r="E36" s="21">
        <v>1208.9100000000001</v>
      </c>
      <c r="F36" s="21">
        <v>1173.6479999999999</v>
      </c>
      <c r="G36" s="22">
        <v>0</v>
      </c>
    </row>
    <row r="37" spans="1:7" ht="20.25" x14ac:dyDescent="0.25">
      <c r="A37" s="23">
        <f t="shared" si="2"/>
        <v>1.3100000000000003</v>
      </c>
      <c r="B37" s="19" t="s">
        <v>41</v>
      </c>
      <c r="C37" s="20">
        <f t="shared" si="0"/>
        <v>3045.3649999999998</v>
      </c>
      <c r="D37" s="21">
        <v>1426.8140000000001</v>
      </c>
      <c r="E37" s="21">
        <v>353.94200000000001</v>
      </c>
      <c r="F37" s="21">
        <v>1264.6089999999999</v>
      </c>
      <c r="G37" s="22">
        <v>0</v>
      </c>
    </row>
    <row r="38" spans="1:7" ht="20.25" x14ac:dyDescent="0.25">
      <c r="A38" s="23">
        <f t="shared" si="2"/>
        <v>1.3200000000000003</v>
      </c>
      <c r="B38" s="19" t="s">
        <v>42</v>
      </c>
      <c r="C38" s="20">
        <f t="shared" si="0"/>
        <v>909.94100000000003</v>
      </c>
      <c r="D38" s="21">
        <v>637.101</v>
      </c>
      <c r="E38" s="21">
        <v>158.03800000000001</v>
      </c>
      <c r="F38" s="21">
        <v>114.80200000000001</v>
      </c>
      <c r="G38" s="22">
        <v>0</v>
      </c>
    </row>
    <row r="39" spans="1:7" ht="20.25" x14ac:dyDescent="0.25">
      <c r="A39" s="23">
        <f t="shared" si="2"/>
        <v>1.3300000000000003</v>
      </c>
      <c r="B39" s="19" t="s">
        <v>43</v>
      </c>
      <c r="C39" s="20">
        <f t="shared" si="0"/>
        <v>998.54899999999998</v>
      </c>
      <c r="D39" s="21">
        <v>643.82899999999995</v>
      </c>
      <c r="E39" s="21">
        <v>159.62200000000001</v>
      </c>
      <c r="F39" s="21">
        <v>195.09800000000001</v>
      </c>
      <c r="G39" s="22">
        <v>0</v>
      </c>
    </row>
    <row r="40" spans="1:7" ht="21" thickBot="1" x14ac:dyDescent="0.3">
      <c r="A40" s="24">
        <f t="shared" si="2"/>
        <v>1.3400000000000003</v>
      </c>
      <c r="B40" s="25" t="s">
        <v>44</v>
      </c>
      <c r="C40" s="26">
        <f t="shared" si="0"/>
        <v>2397.7829999999999</v>
      </c>
      <c r="D40" s="27">
        <v>1752.701</v>
      </c>
      <c r="E40" s="27">
        <v>434.673</v>
      </c>
      <c r="F40" s="27">
        <v>210.40899999999999</v>
      </c>
      <c r="G40" s="28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2021-07-22T10:56:58Z</dcterms:created>
  <dcterms:modified xsi:type="dcterms:W3CDTF">2021-07-22T10:57:15Z</dcterms:modified>
</cp:coreProperties>
</file>