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3" sheetId="1" r:id="rId1"/>
  </sheets>
  <definedNames>
    <definedName name="_FilterDatabase" localSheetId="0" hidden="1">'23'!$A$6:$I$16</definedName>
    <definedName name="Print_Area" localSheetId="0">'23'!$A$1:$G$16</definedName>
    <definedName name="Print_Titles" localSheetId="0">'23'!$4:$5</definedName>
  </definedName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E9" i="1"/>
  <c r="D9" i="1"/>
  <c r="C9" i="1"/>
  <c r="C8" i="1"/>
  <c r="C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<sst xmlns="http://schemas.openxmlformats.org/spreadsheetml/2006/main" count="21" uniqueCount="20">
  <si>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</si>
  <si>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</si>
  <si>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</si>
  <si>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</si>
  <si>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</si>
  <si>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</si>
  <si>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</si>
  <si>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</si>
  <si>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</si>
  <si>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</si>
  <si>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Moliya bosh boshqarmasi</t>
  </si>
  <si>
    <t>Namangan viloyati G‘aznachilik boshqarmasi</t>
  </si>
  <si>
    <t>Namangan viloyati Davlat moliyaviy nazorati boshqarmasi</t>
  </si>
  <si>
    <t>Namangan viloyati Moliya boshqarmasi (Davlat tashqi qarzlari so’ndirish)</t>
  </si>
  <si>
    <t>Namangan viloyati Moliya boshqarmasi (Sud ijrochilari assosiasiyasi)</t>
  </si>
  <si>
    <t>Namangan viloyati Obod qishloq dasturi PF-5386-sonli Farmoni</t>
  </si>
  <si>
    <t>Namangan viloyati G’aznachilik boshqarmasi (kadrlar tayyorlash xarajatlari)</t>
  </si>
  <si>
    <t>Namangan viloyati Moliya boshqarmasi (kadrlar tayyorlash xarajatlari)</t>
  </si>
  <si>
    <t>BTPJ Namangan viloyati boshqarmasi</t>
  </si>
  <si>
    <t>Namangan viloyati moliya boshqarmasi (Yetkazilgan ma’naviy zararni qoplash uchun)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</si>
</sst>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3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C7" sqref="C7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6" si="0">+D6+E6+F6+G6</f>
        <v>8066.8583277799989</v>
      </c>
      <c r="D6" s="9">
        <f>+SUM(D7:D16)</f>
        <v>2344.0474239999999</v>
      </c>
      <c r="E6" s="9">
        <f t="shared" ref="E6:G6" si="1">+SUM(E7:E16)</f>
        <v>584.99914000000001</v>
      </c>
      <c r="F6" s="9">
        <f t="shared" si="1"/>
        <v>5137.8117637799987</v>
      </c>
      <c r="G6" s="9">
        <f t="shared" si="1"/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1300.234702</v>
      </c>
      <c r="D7" s="13">
        <v>1024.4543920000001</v>
      </c>
      <c r="E7" s="13">
        <v>253.24030999999999</v>
      </c>
      <c r="F7" s="13">
        <v>22.54</v>
      </c>
      <c r="G7" s="14">
        <v>0</v>
      </c>
    </row>
    <row r="8" spans="1:7" ht="40.5" x14ac:dyDescent="0.25">
      <c r="A8" s="16">
        <v>1.2</v>
      </c>
      <c r="B8" s="17" t="s">
        <v>12</v>
      </c>
      <c r="C8" s="18">
        <f t="shared" si="0"/>
        <v>444.96679899999998</v>
      </c>
      <c r="D8" s="19">
        <v>319.70327899999995</v>
      </c>
      <c r="E8" s="19">
        <v>82.946457999999993</v>
      </c>
      <c r="F8" s="19">
        <v>42.317062</v>
      </c>
      <c r="G8" s="20">
        <v>0</v>
      </c>
    </row>
    <row r="9" spans="1:7" ht="40.5" x14ac:dyDescent="0.25">
      <c r="A9" s="16">
        <v>1.3</v>
      </c>
      <c r="B9" s="17" t="s">
        <v>10</v>
      </c>
      <c r="C9" s="18">
        <f t="shared" si="0"/>
        <v>1167.2030642500001</v>
      </c>
      <c r="D9" s="19">
        <f>466.213879+364.864543</f>
        <v>831.07842200000005</v>
      </c>
      <c r="E9" s="19">
        <f>114.553253+91.216136</f>
        <v>205.76938899999999</v>
      </c>
      <c r="F9" s="19">
        <v>130.35525325</v>
      </c>
      <c r="G9" s="20">
        <v>0</v>
      </c>
    </row>
    <row r="10" spans="1:7" ht="40.5" x14ac:dyDescent="0.25">
      <c r="A10" s="16">
        <v>1.4</v>
      </c>
      <c r="B10" s="17" t="s">
        <v>13</v>
      </c>
      <c r="C10" s="18">
        <f t="shared" si="0"/>
        <v>51.538139999999999</v>
      </c>
      <c r="D10" s="19">
        <v>0</v>
      </c>
      <c r="E10" s="19">
        <v>0</v>
      </c>
      <c r="F10" s="19">
        <v>51.538139999999999</v>
      </c>
      <c r="G10" s="20">
        <v>0</v>
      </c>
    </row>
    <row r="11" spans="1:7" ht="40.5" x14ac:dyDescent="0.25">
      <c r="A11" s="16">
        <v>1.5</v>
      </c>
      <c r="B11" s="17" t="s">
        <v>14</v>
      </c>
      <c r="C11" s="18">
        <f t="shared" si="0"/>
        <v>1539.1686999999999</v>
      </c>
      <c r="D11" s="19">
        <v>0</v>
      </c>
      <c r="E11" s="19">
        <v>0</v>
      </c>
      <c r="F11" s="19">
        <v>1539.1686999999999</v>
      </c>
      <c r="G11" s="20">
        <v>0</v>
      </c>
    </row>
    <row r="12" spans="1:7" ht="40.5" x14ac:dyDescent="0.25">
      <c r="A12" s="16">
        <v>1.6</v>
      </c>
      <c r="B12" s="17" t="s">
        <v>15</v>
      </c>
      <c r="C12" s="18">
        <f t="shared" si="0"/>
        <v>3000</v>
      </c>
      <c r="D12" s="19">
        <v>0</v>
      </c>
      <c r="E12" s="19">
        <v>0</v>
      </c>
      <c r="F12" s="19">
        <v>3000</v>
      </c>
      <c r="G12" s="20">
        <v>0</v>
      </c>
    </row>
    <row r="13" spans="1:7" ht="60.75" x14ac:dyDescent="0.25">
      <c r="A13" s="16">
        <v>1.6</v>
      </c>
      <c r="B13" s="17" t="s">
        <v>16</v>
      </c>
      <c r="C13" s="18">
        <f t="shared" si="0"/>
        <v>3.9</v>
      </c>
      <c r="D13" s="19">
        <v>0</v>
      </c>
      <c r="E13" s="19">
        <v>0</v>
      </c>
      <c r="F13" s="19">
        <v>3.9</v>
      </c>
      <c r="G13" s="20">
        <v>0</v>
      </c>
    </row>
    <row r="14" spans="1:7" ht="40.5" x14ac:dyDescent="0.25">
      <c r="A14" s="16">
        <v>1.7</v>
      </c>
      <c r="B14" s="17" t="s">
        <v>17</v>
      </c>
      <c r="C14" s="18">
        <f t="shared" si="0"/>
        <v>2.25</v>
      </c>
      <c r="D14" s="19">
        <v>0</v>
      </c>
      <c r="E14" s="19">
        <v>0</v>
      </c>
      <c r="F14" s="19">
        <v>2.25</v>
      </c>
      <c r="G14" s="20">
        <v>0</v>
      </c>
    </row>
    <row r="15" spans="1:7" ht="20.25" x14ac:dyDescent="0.25">
      <c r="A15" s="16">
        <v>1.8</v>
      </c>
      <c r="B15" s="17" t="s">
        <v>18</v>
      </c>
      <c r="C15" s="18">
        <f t="shared" si="0"/>
        <v>229.47326899999999</v>
      </c>
      <c r="D15" s="19">
        <v>168.811331</v>
      </c>
      <c r="E15" s="19">
        <v>43.042983</v>
      </c>
      <c r="F15" s="19">
        <v>17.618955000000003</v>
      </c>
      <c r="G15" s="20">
        <v>0</v>
      </c>
    </row>
    <row r="16" spans="1:7" ht="61.5" thickBot="1" x14ac:dyDescent="0.3">
      <c r="A16" s="21">
        <v>1.9</v>
      </c>
      <c r="B16" s="22" t="s">
        <v>19</v>
      </c>
      <c r="C16" s="23">
        <f t="shared" si="0"/>
        <v>328.12365352999996</v>
      </c>
      <c r="D16" s="24">
        <v>0</v>
      </c>
      <c r="E16" s="24">
        <v>0</v>
      </c>
      <c r="F16" s="24">
        <v>328.12365352999996</v>
      </c>
      <c r="G16" s="25">
        <v>0</v>
      </c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</vt:lpstr>
      <vt:lpstr>'23'!Print_Area</vt:lpstr>
      <vt:lpstr>'23'!Print_Titles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2021-07-27T05:49:10Z</dcterms:created>
  <dcterms:modified xsi:type="dcterms:W3CDTF">2021-07-27T05:49:18Z</dcterms:modified>
</cp:coreProperties>
</file>