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Сайтга маълумотлар\Очиқ маълумотлар\2021 йил\2021 йил III-чорак\data.namangan.uz\"/>
    </mc:Choice>
  </mc:AlternateContent>
  <bookViews>
    <workbookView xWindow="0" yWindow="0" windowWidth="16080" windowHeight="9570" tabRatio="942"/>
  </bookViews>
  <sheets>
    <sheet name="ижт. соҳа ва сув" sheetId="27" r:id="rId1"/>
  </sheets>
  <definedNames>
    <definedName name="_xlnm.Print_Titles" localSheetId="0">'ижт. соҳа ва сув'!$A:$B</definedName>
    <definedName name="_xlnm.Print_Area" localSheetId="0">'ижт. соҳа ва сув'!$A$1:$N$23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1" i="27" l="1"/>
  <c r="N13" i="27"/>
  <c r="N14" i="27"/>
  <c r="N15" i="27"/>
  <c r="N16" i="27"/>
  <c r="N17" i="27"/>
  <c r="N18" i="27"/>
  <c r="N19" i="27"/>
  <c r="N20" i="27"/>
  <c r="N21" i="27"/>
  <c r="N22" i="27"/>
  <c r="N23" i="27"/>
  <c r="K11" i="27"/>
  <c r="K12" i="27"/>
  <c r="K13" i="27"/>
  <c r="K14" i="27"/>
  <c r="K15" i="27"/>
  <c r="K16" i="27"/>
  <c r="K17" i="27"/>
  <c r="K18" i="27"/>
  <c r="K19" i="27"/>
  <c r="K20" i="27"/>
  <c r="K21" i="27"/>
  <c r="K22" i="27"/>
  <c r="K23" i="27"/>
  <c r="H11" i="27"/>
  <c r="H12" i="27"/>
  <c r="H13" i="27"/>
  <c r="H14" i="27"/>
  <c r="H15" i="27"/>
  <c r="H16" i="27"/>
  <c r="H17" i="27"/>
  <c r="H18" i="27"/>
  <c r="H19" i="27"/>
  <c r="H20" i="27"/>
  <c r="H21" i="27"/>
  <c r="H22" i="27"/>
  <c r="H23" i="27"/>
  <c r="G10" i="27"/>
  <c r="I10" i="27"/>
  <c r="J10" i="27"/>
  <c r="L10" i="27"/>
  <c r="M10" i="27"/>
  <c r="F10" i="27"/>
  <c r="K10" i="27" l="1"/>
  <c r="H10" i="27"/>
  <c r="N10" i="27"/>
</calcChain>
</file>

<file path=xl/sharedStrings.xml><?xml version="1.0" encoding="utf-8"?>
<sst xmlns="http://schemas.openxmlformats.org/spreadsheetml/2006/main" count="34" uniqueCount="25">
  <si>
    <t>ЖАМИ</t>
  </si>
  <si>
    <t>№</t>
  </si>
  <si>
    <t>фоизи</t>
  </si>
  <si>
    <t>режа 
(дона)</t>
  </si>
  <si>
    <t>амалда
(дона)</t>
  </si>
  <si>
    <t>Мактаб</t>
  </si>
  <si>
    <t>МТТ</t>
  </si>
  <si>
    <t>Тиббиёт</t>
  </si>
  <si>
    <t>Наманган</t>
  </si>
  <si>
    <t>Ҳудуд</t>
  </si>
  <si>
    <t>Давлатобод</t>
  </si>
  <si>
    <t>Косонсой</t>
  </si>
  <si>
    <t>Мингбулоқ</t>
  </si>
  <si>
    <t>Наманган т</t>
  </si>
  <si>
    <t>Норин</t>
  </si>
  <si>
    <t>Поп</t>
  </si>
  <si>
    <t>Тўрақўрғон</t>
  </si>
  <si>
    <t>Уйчи</t>
  </si>
  <si>
    <t>Учқўрғон</t>
  </si>
  <si>
    <t>Чортоқ</t>
  </si>
  <si>
    <t>Чуст</t>
  </si>
  <si>
    <t>Янгиқўрғон</t>
  </si>
  <si>
    <t xml:space="preserve">М А Ъ Л У М О Т </t>
  </si>
  <si>
    <t>Жами</t>
  </si>
  <si>
    <t>Манзилли дастурга киритилган қурилиш объектлари, тўғрисида
(худудлар кесимида)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</si>
</sst>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mbria"/>
      <family val="1"/>
      <charset val="204"/>
    </font>
    <font>
      <b/>
      <sz val="14"/>
      <color rgb="FF0070C0"/>
      <name val="Cambria"/>
      <family val="1"/>
      <charset val="204"/>
    </font>
    <font>
      <b/>
      <sz val="14"/>
      <color rgb="FFFF0000"/>
      <name val="Cambria"/>
      <family val="1"/>
      <charset val="204"/>
    </font>
    <font>
      <sz val="14"/>
      <color theme="1"/>
      <name val="Cambria"/>
      <family val="1"/>
      <charset val="204"/>
    </font>
    <font>
      <b/>
      <sz val="14"/>
      <name val="Cambria"/>
      <family val="1"/>
      <charset val="204"/>
    </font>
    <font>
      <sz val="14"/>
      <color theme="1"/>
      <name val="Arial"/>
      <family val="2"/>
      <charset val="204"/>
    </font>
    <font>
      <i/>
      <u/>
      <sz val="14"/>
      <color rgb="FFFF0000"/>
      <name val="Cambria"/>
      <family val="1"/>
      <charset val="204"/>
    </font>
    <font>
      <u/>
      <sz val="14"/>
      <color rgb="FFFF0000"/>
      <name val="Cambria"/>
      <family val="1"/>
      <charset val="204"/>
    </font>
    <font>
      <sz val="14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1" fontId="1" fillId="2" borderId="1" xfId="0" applyNumberFormat="1" applyFont="1" applyFill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D9A7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N24"/>
  <sheetViews>
    <sheetView tabSelected="1" view="pageBreakPreview" zoomScale="70" zoomScaleNormal="70" zoomScaleSheetLayoutView="70" workbookViewId="0">
      <selection activeCell="A2" sqref="A2:B2"/>
    </sheetView>
  </sheetViews>
  <sheetFormatPr defaultColWidth="9.140625" defaultRowHeight="18" x14ac:dyDescent="0.25"/>
  <cols>
    <col min="1" max="1" width="8.7109375" style="3" bestFit="1" customWidth="1"/>
    <col min="2" max="2" width="20.140625" style="3" bestFit="1" customWidth="1"/>
    <col min="3" max="4" width="14.42578125" style="3" bestFit="1" customWidth="1"/>
    <col min="5" max="5" width="13" style="3" bestFit="1" customWidth="1"/>
    <col min="6" max="7" width="14.42578125" style="3" bestFit="1" customWidth="1"/>
    <col min="8" max="8" width="13" style="3" bestFit="1" customWidth="1"/>
    <col min="9" max="10" width="14.42578125" style="3" bestFit="1" customWidth="1"/>
    <col min="11" max="11" width="13" style="3" bestFit="1" customWidth="1"/>
    <col min="12" max="13" width="14.42578125" style="3" bestFit="1" customWidth="1"/>
    <col min="14" max="14" width="13" style="3" bestFit="1" customWidth="1"/>
    <col min="15" max="21" width="9.140625" style="3"/>
    <col min="22" max="22" width="49.140625" style="3" customWidth="1"/>
    <col min="23" max="32" width="9.140625" style="3"/>
    <col min="33" max="33" width="9.140625" style="3" customWidth="1"/>
    <col min="34" max="16384" width="9.140625" style="3"/>
  </cols>
  <sheetData>
    <row r="1" spans="1:14" ht="45" customHeight="1" x14ac:dyDescent="0.25">
      <c r="A1" s="8" t="s">
        <v>24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x14ac:dyDescent="0.25">
      <c r="A2" s="9"/>
      <c r="B2" s="9"/>
      <c r="C2" s="4"/>
      <c r="D2" s="4"/>
      <c r="E2" s="4"/>
      <c r="F2" s="5"/>
      <c r="G2" s="5"/>
      <c r="H2" s="5"/>
      <c r="I2" s="5"/>
      <c r="J2" s="5"/>
      <c r="K2" s="5"/>
      <c r="L2" s="5"/>
      <c r="M2" s="5"/>
      <c r="N2" s="5"/>
    </row>
    <row r="3" spans="1:14" x14ac:dyDescent="0.25">
      <c r="A3" s="8" t="s">
        <v>22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</row>
    <row r="4" spans="1:14" s="6" customFormat="1" x14ac:dyDescent="0.25">
      <c r="A4" s="10" t="s">
        <v>1</v>
      </c>
      <c r="B4" s="10" t="s">
        <v>9</v>
      </c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</row>
    <row r="5" spans="1:14" s="6" customFormat="1" x14ac:dyDescent="0.2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</row>
    <row r="6" spans="1:14" s="6" customFormat="1" x14ac:dyDescent="0.25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s="6" customFormat="1" x14ac:dyDescent="0.25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</row>
    <row r="8" spans="1:14" s="6" customFormat="1" x14ac:dyDescent="0.25">
      <c r="A8" s="10"/>
      <c r="B8" s="10"/>
      <c r="C8" s="10" t="s">
        <v>23</v>
      </c>
      <c r="D8" s="10"/>
      <c r="E8" s="10"/>
      <c r="F8" s="10" t="s">
        <v>5</v>
      </c>
      <c r="G8" s="10"/>
      <c r="H8" s="10"/>
      <c r="I8" s="10" t="s">
        <v>6</v>
      </c>
      <c r="J8" s="10"/>
      <c r="K8" s="10"/>
      <c r="L8" s="10" t="s">
        <v>7</v>
      </c>
      <c r="M8" s="10"/>
      <c r="N8" s="10"/>
    </row>
    <row r="9" spans="1:14" s="6" customFormat="1" ht="36" x14ac:dyDescent="0.25">
      <c r="A9" s="10"/>
      <c r="B9" s="10"/>
      <c r="C9" s="11" t="s">
        <v>3</v>
      </c>
      <c r="D9" s="11" t="s">
        <v>4</v>
      </c>
      <c r="E9" s="11" t="s">
        <v>2</v>
      </c>
      <c r="F9" s="11" t="s">
        <v>3</v>
      </c>
      <c r="G9" s="11" t="s">
        <v>4</v>
      </c>
      <c r="H9" s="11" t="s">
        <v>2</v>
      </c>
      <c r="I9" s="11" t="s">
        <v>3</v>
      </c>
      <c r="J9" s="11" t="s">
        <v>4</v>
      </c>
      <c r="K9" s="11" t="s">
        <v>2</v>
      </c>
      <c r="L9" s="11" t="s">
        <v>3</v>
      </c>
      <c r="M9" s="11" t="s">
        <v>4</v>
      </c>
      <c r="N9" s="11" t="s">
        <v>2</v>
      </c>
    </row>
    <row r="10" spans="1:14" x14ac:dyDescent="0.25">
      <c r="A10" s="12"/>
      <c r="B10" s="12" t="s">
        <v>0</v>
      </c>
      <c r="C10" s="1">
        <v>347</v>
      </c>
      <c r="D10" s="1">
        <v>256</v>
      </c>
      <c r="E10" s="1">
        <v>74</v>
      </c>
      <c r="F10" s="1">
        <f>SUM(F11:F23)</f>
        <v>148</v>
      </c>
      <c r="G10" s="1">
        <f>SUM(G11:G23)</f>
        <v>122</v>
      </c>
      <c r="H10" s="1">
        <f>+G10/F10*100</f>
        <v>82.432432432432435</v>
      </c>
      <c r="I10" s="1">
        <f>SUM(I11:I23)</f>
        <v>130</v>
      </c>
      <c r="J10" s="1">
        <f>SUM(J11:J23)</f>
        <v>96</v>
      </c>
      <c r="K10" s="1">
        <f>+J10/I10*100</f>
        <v>73.846153846153854</v>
      </c>
      <c r="L10" s="1">
        <f>SUM(L11:L23)</f>
        <v>63</v>
      </c>
      <c r="M10" s="1">
        <f>SUM(M11:M23)</f>
        <v>53</v>
      </c>
      <c r="N10" s="1">
        <f>+M10/L10*100</f>
        <v>84.126984126984127</v>
      </c>
    </row>
    <row r="11" spans="1:14" x14ac:dyDescent="0.25">
      <c r="A11" s="13">
        <v>1</v>
      </c>
      <c r="B11" s="14" t="s">
        <v>10</v>
      </c>
      <c r="C11" s="1">
        <v>19</v>
      </c>
      <c r="D11" s="1">
        <v>14</v>
      </c>
      <c r="E11" s="1">
        <v>74</v>
      </c>
      <c r="F11" s="2">
        <v>8</v>
      </c>
      <c r="G11" s="2">
        <v>7</v>
      </c>
      <c r="H11" s="2">
        <f t="shared" ref="H11:H23" si="0">+G11/F11*100</f>
        <v>87.5</v>
      </c>
      <c r="I11" s="2">
        <v>7</v>
      </c>
      <c r="J11" s="2">
        <v>4</v>
      </c>
      <c r="K11" s="2">
        <f t="shared" ref="K11:K23" si="1">+J11/I11*100</f>
        <v>57.142857142857139</v>
      </c>
      <c r="L11" s="2">
        <v>4</v>
      </c>
      <c r="M11" s="2">
        <v>4</v>
      </c>
      <c r="N11" s="2">
        <f t="shared" ref="N11:N23" si="2">+M11/L11*100</f>
        <v>100</v>
      </c>
    </row>
    <row r="12" spans="1:14" x14ac:dyDescent="0.25">
      <c r="A12" s="13">
        <v>2</v>
      </c>
      <c r="B12" s="14" t="s">
        <v>11</v>
      </c>
      <c r="C12" s="1">
        <v>19</v>
      </c>
      <c r="D12" s="1">
        <v>17</v>
      </c>
      <c r="E12" s="1">
        <v>89</v>
      </c>
      <c r="F12" s="2">
        <v>10</v>
      </c>
      <c r="G12" s="2">
        <v>9</v>
      </c>
      <c r="H12" s="2">
        <f t="shared" si="0"/>
        <v>90</v>
      </c>
      <c r="I12" s="2">
        <v>9</v>
      </c>
      <c r="J12" s="2">
        <v>7</v>
      </c>
      <c r="K12" s="2">
        <f t="shared" si="1"/>
        <v>77.777777777777786</v>
      </c>
      <c r="L12" s="2"/>
      <c r="M12" s="2"/>
      <c r="N12" s="2"/>
    </row>
    <row r="13" spans="1:14" x14ac:dyDescent="0.25">
      <c r="A13" s="13">
        <v>3</v>
      </c>
      <c r="B13" s="14" t="s">
        <v>12</v>
      </c>
      <c r="C13" s="1">
        <v>22</v>
      </c>
      <c r="D13" s="1">
        <v>16</v>
      </c>
      <c r="E13" s="1">
        <v>73</v>
      </c>
      <c r="F13" s="2">
        <v>9</v>
      </c>
      <c r="G13" s="2">
        <v>6</v>
      </c>
      <c r="H13" s="2">
        <f t="shared" si="0"/>
        <v>66.666666666666657</v>
      </c>
      <c r="I13" s="2">
        <v>10</v>
      </c>
      <c r="J13" s="2">
        <v>7</v>
      </c>
      <c r="K13" s="2">
        <f t="shared" si="1"/>
        <v>70</v>
      </c>
      <c r="L13" s="2">
        <v>3</v>
      </c>
      <c r="M13" s="2">
        <v>3</v>
      </c>
      <c r="N13" s="2">
        <f t="shared" si="2"/>
        <v>100</v>
      </c>
    </row>
    <row r="14" spans="1:14" x14ac:dyDescent="0.25">
      <c r="A14" s="13">
        <v>4</v>
      </c>
      <c r="B14" s="14" t="s">
        <v>13</v>
      </c>
      <c r="C14" s="1">
        <v>23</v>
      </c>
      <c r="D14" s="1">
        <v>16</v>
      </c>
      <c r="E14" s="1">
        <v>70</v>
      </c>
      <c r="F14" s="2">
        <v>9</v>
      </c>
      <c r="G14" s="2">
        <v>5</v>
      </c>
      <c r="H14" s="2">
        <f t="shared" si="0"/>
        <v>55.555555555555557</v>
      </c>
      <c r="I14" s="2">
        <v>8</v>
      </c>
      <c r="J14" s="2">
        <v>6</v>
      </c>
      <c r="K14" s="2">
        <f t="shared" si="1"/>
        <v>75</v>
      </c>
      <c r="L14" s="2">
        <v>6</v>
      </c>
      <c r="M14" s="2">
        <v>4</v>
      </c>
      <c r="N14" s="2">
        <f t="shared" si="2"/>
        <v>66.666666666666657</v>
      </c>
    </row>
    <row r="15" spans="1:14" x14ac:dyDescent="0.25">
      <c r="A15" s="13">
        <v>5</v>
      </c>
      <c r="B15" s="14" t="s">
        <v>8</v>
      </c>
      <c r="C15" s="1">
        <v>69</v>
      </c>
      <c r="D15" s="1">
        <v>42</v>
      </c>
      <c r="E15" s="1">
        <v>61</v>
      </c>
      <c r="F15" s="2">
        <v>22</v>
      </c>
      <c r="G15" s="2">
        <v>17</v>
      </c>
      <c r="H15" s="2">
        <f t="shared" si="0"/>
        <v>77.272727272727266</v>
      </c>
      <c r="I15" s="2">
        <v>22</v>
      </c>
      <c r="J15" s="2">
        <v>10</v>
      </c>
      <c r="K15" s="2">
        <f t="shared" si="1"/>
        <v>45.454545454545453</v>
      </c>
      <c r="L15" s="2">
        <v>23</v>
      </c>
      <c r="M15" s="2">
        <v>22</v>
      </c>
      <c r="N15" s="2">
        <f t="shared" si="2"/>
        <v>95.652173913043484</v>
      </c>
    </row>
    <row r="16" spans="1:14" x14ac:dyDescent="0.25">
      <c r="A16" s="13">
        <v>6</v>
      </c>
      <c r="B16" s="14" t="s">
        <v>14</v>
      </c>
      <c r="C16" s="1">
        <v>18</v>
      </c>
      <c r="D16" s="1">
        <v>13</v>
      </c>
      <c r="E16" s="1">
        <v>72</v>
      </c>
      <c r="F16" s="2">
        <v>9</v>
      </c>
      <c r="G16" s="2">
        <v>9</v>
      </c>
      <c r="H16" s="2">
        <f t="shared" si="0"/>
        <v>100</v>
      </c>
      <c r="I16" s="2">
        <v>8</v>
      </c>
      <c r="J16" s="2">
        <v>5</v>
      </c>
      <c r="K16" s="2">
        <f t="shared" si="1"/>
        <v>62.5</v>
      </c>
      <c r="L16" s="2">
        <v>1</v>
      </c>
      <c r="M16" s="2">
        <v>1</v>
      </c>
      <c r="N16" s="2">
        <f t="shared" si="2"/>
        <v>100</v>
      </c>
    </row>
    <row r="17" spans="1:14" x14ac:dyDescent="0.25">
      <c r="A17" s="13">
        <v>7</v>
      </c>
      <c r="B17" s="14" t="s">
        <v>15</v>
      </c>
      <c r="C17" s="1">
        <v>19</v>
      </c>
      <c r="D17" s="1">
        <v>15</v>
      </c>
      <c r="E17" s="1">
        <v>79</v>
      </c>
      <c r="F17" s="2">
        <v>13</v>
      </c>
      <c r="G17" s="2">
        <v>12</v>
      </c>
      <c r="H17" s="2">
        <f t="shared" si="0"/>
        <v>92.307692307692307</v>
      </c>
      <c r="I17" s="2">
        <v>4</v>
      </c>
      <c r="J17" s="2">
        <v>2</v>
      </c>
      <c r="K17" s="2">
        <f t="shared" si="1"/>
        <v>50</v>
      </c>
      <c r="L17" s="2">
        <v>2</v>
      </c>
      <c r="M17" s="2">
        <v>1</v>
      </c>
      <c r="N17" s="2">
        <f t="shared" si="2"/>
        <v>50</v>
      </c>
    </row>
    <row r="18" spans="1:14" x14ac:dyDescent="0.25">
      <c r="A18" s="13">
        <v>8</v>
      </c>
      <c r="B18" s="14" t="s">
        <v>16</v>
      </c>
      <c r="C18" s="1">
        <v>21</v>
      </c>
      <c r="D18" s="1">
        <v>18</v>
      </c>
      <c r="E18" s="1">
        <v>86</v>
      </c>
      <c r="F18" s="2">
        <v>9</v>
      </c>
      <c r="G18" s="2">
        <v>9</v>
      </c>
      <c r="H18" s="2">
        <f t="shared" si="0"/>
        <v>100</v>
      </c>
      <c r="I18" s="2">
        <v>9</v>
      </c>
      <c r="J18" s="2">
        <v>8</v>
      </c>
      <c r="K18" s="2">
        <f t="shared" si="1"/>
        <v>88.888888888888886</v>
      </c>
      <c r="L18" s="2">
        <v>3</v>
      </c>
      <c r="M18" s="2">
        <v>2</v>
      </c>
      <c r="N18" s="2">
        <f t="shared" si="2"/>
        <v>66.666666666666657</v>
      </c>
    </row>
    <row r="19" spans="1:14" x14ac:dyDescent="0.25">
      <c r="A19" s="13">
        <v>9</v>
      </c>
      <c r="B19" s="14" t="s">
        <v>17</v>
      </c>
      <c r="C19" s="1">
        <v>29</v>
      </c>
      <c r="D19" s="1">
        <v>23</v>
      </c>
      <c r="E19" s="1">
        <v>79</v>
      </c>
      <c r="F19" s="2">
        <v>15</v>
      </c>
      <c r="G19" s="2">
        <v>13</v>
      </c>
      <c r="H19" s="2">
        <f t="shared" si="0"/>
        <v>86.666666666666671</v>
      </c>
      <c r="I19" s="2">
        <v>8</v>
      </c>
      <c r="J19" s="2">
        <v>7</v>
      </c>
      <c r="K19" s="2">
        <f t="shared" si="1"/>
        <v>87.5</v>
      </c>
      <c r="L19" s="2">
        <v>5</v>
      </c>
      <c r="M19" s="2">
        <v>4</v>
      </c>
      <c r="N19" s="2">
        <f t="shared" si="2"/>
        <v>80</v>
      </c>
    </row>
    <row r="20" spans="1:14" x14ac:dyDescent="0.25">
      <c r="A20" s="13">
        <v>10</v>
      </c>
      <c r="B20" s="14" t="s">
        <v>18</v>
      </c>
      <c r="C20" s="1">
        <v>28</v>
      </c>
      <c r="D20" s="1">
        <v>17</v>
      </c>
      <c r="E20" s="1">
        <v>61</v>
      </c>
      <c r="F20" s="2">
        <v>12</v>
      </c>
      <c r="G20" s="2">
        <v>8</v>
      </c>
      <c r="H20" s="2">
        <f t="shared" si="0"/>
        <v>66.666666666666657</v>
      </c>
      <c r="I20" s="2">
        <v>9</v>
      </c>
      <c r="J20" s="2">
        <v>7</v>
      </c>
      <c r="K20" s="2">
        <f t="shared" si="1"/>
        <v>77.777777777777786</v>
      </c>
      <c r="L20" s="2">
        <v>5</v>
      </c>
      <c r="M20" s="2">
        <v>2</v>
      </c>
      <c r="N20" s="2">
        <f t="shared" si="2"/>
        <v>40</v>
      </c>
    </row>
    <row r="21" spans="1:14" x14ac:dyDescent="0.25">
      <c r="A21" s="13">
        <v>11</v>
      </c>
      <c r="B21" s="14" t="s">
        <v>19</v>
      </c>
      <c r="C21" s="1">
        <v>27</v>
      </c>
      <c r="D21" s="1">
        <v>22</v>
      </c>
      <c r="E21" s="1">
        <v>81</v>
      </c>
      <c r="F21" s="2">
        <v>12</v>
      </c>
      <c r="G21" s="2">
        <v>8</v>
      </c>
      <c r="H21" s="2">
        <f t="shared" si="0"/>
        <v>66.666666666666657</v>
      </c>
      <c r="I21" s="2">
        <v>10</v>
      </c>
      <c r="J21" s="2">
        <v>10</v>
      </c>
      <c r="K21" s="2">
        <f t="shared" si="1"/>
        <v>100</v>
      </c>
      <c r="L21" s="2">
        <v>5</v>
      </c>
      <c r="M21" s="2">
        <v>5</v>
      </c>
      <c r="N21" s="2">
        <f t="shared" si="2"/>
        <v>100</v>
      </c>
    </row>
    <row r="22" spans="1:14" x14ac:dyDescent="0.25">
      <c r="A22" s="13">
        <v>12</v>
      </c>
      <c r="B22" s="14" t="s">
        <v>20</v>
      </c>
      <c r="C22" s="1">
        <v>32</v>
      </c>
      <c r="D22" s="1">
        <v>24</v>
      </c>
      <c r="E22" s="1">
        <v>75</v>
      </c>
      <c r="F22" s="2">
        <v>9</v>
      </c>
      <c r="G22" s="2">
        <v>8</v>
      </c>
      <c r="H22" s="2">
        <f t="shared" si="0"/>
        <v>88.888888888888886</v>
      </c>
      <c r="I22" s="2">
        <v>17</v>
      </c>
      <c r="J22" s="2">
        <v>14</v>
      </c>
      <c r="K22" s="2">
        <f t="shared" si="1"/>
        <v>82.35294117647058</v>
      </c>
      <c r="L22" s="2">
        <v>5</v>
      </c>
      <c r="M22" s="2">
        <v>4</v>
      </c>
      <c r="N22" s="2">
        <f t="shared" si="2"/>
        <v>80</v>
      </c>
    </row>
    <row r="23" spans="1:14" x14ac:dyDescent="0.25">
      <c r="A23" s="13">
        <v>13</v>
      </c>
      <c r="B23" s="14" t="s">
        <v>21</v>
      </c>
      <c r="C23" s="1">
        <v>21</v>
      </c>
      <c r="D23" s="1">
        <v>19</v>
      </c>
      <c r="E23" s="1">
        <v>90</v>
      </c>
      <c r="F23" s="2">
        <v>11</v>
      </c>
      <c r="G23" s="2">
        <v>11</v>
      </c>
      <c r="H23" s="2">
        <f t="shared" si="0"/>
        <v>100</v>
      </c>
      <c r="I23" s="2">
        <v>9</v>
      </c>
      <c r="J23" s="2">
        <v>9</v>
      </c>
      <c r="K23" s="2">
        <f t="shared" si="1"/>
        <v>100</v>
      </c>
      <c r="L23" s="2">
        <v>1</v>
      </c>
      <c r="M23" s="2">
        <v>1</v>
      </c>
      <c r="N23" s="2">
        <f t="shared" si="2"/>
        <v>100</v>
      </c>
    </row>
    <row r="24" spans="1:14" x14ac:dyDescent="0.25">
      <c r="A24" s="7"/>
    </row>
  </sheetData>
  <mergeCells count="10">
    <mergeCell ref="A1:N1"/>
    <mergeCell ref="A3:N3"/>
    <mergeCell ref="C8:E8"/>
    <mergeCell ref="L8:N8"/>
    <mergeCell ref="A2:B2"/>
    <mergeCell ref="A4:A9"/>
    <mergeCell ref="B4:B9"/>
    <mergeCell ref="F8:H8"/>
    <mergeCell ref="I8:K8"/>
    <mergeCell ref="C4:N7"/>
  </mergeCells>
  <printOptions horizontalCentered="1"/>
  <pageMargins left="0.19685039370078741" right="0.19685039370078741" top="0.39370078740157483" bottom="0.19685039370078741" header="0.31496062992125984" footer="0"/>
  <pageSetup paperSize="9" scale="63" fitToHeight="0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ижт. соҳа ва сув</vt:lpstr>
      <vt:lpstr>'ижт. соҳа ва сув'!Заголовки_для_печати</vt:lpstr>
      <vt:lpstr>'ижт. соҳа ва сув'!Область_печати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SEKTOR SHTABI</dc:creator>
  <cp:lastModifiedBy>Пользователь</cp:lastModifiedBy>
  <cp:lastPrinted>2021-11-04T13:07:48Z</cp:lastPrinted>
  <dcterms:created xsi:type="dcterms:W3CDTF">2021-06-21T09:23:17Z</dcterms:created>
  <dcterms:modified xsi:type="dcterms:W3CDTF">2021-11-04T13:07:56Z</dcterms:modified>
</cp:coreProperties>
</file>