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27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'27'!$A$10:$M$27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A22" i="1"/>
  <c r="A23" i="1" s="1"/>
  <c r="A24" i="1" s="1"/>
  <c r="A25" i="1" s="1"/>
  <c r="A26" i="1" s="1"/>
  <c r="A27" i="1" s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<sst xmlns="http://schemas.openxmlformats.org/spreadsheetml/2006/main" count="30" uniqueCount="26">
  <si>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</si>
  <si>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</si>
  <si>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</si>
  <si>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</si>
  <si>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</si>
  <si>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</si>
  <si>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</si>
  <si>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</si>
  <si>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</si>
  <si>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</si>
  <si>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</si>
  <si>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</si>
  <si>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хокимлигининг молия бош бошкармаси</t>
  </si>
  <si>
    <t>шундан</t>
  </si>
  <si>
    <t>Наманган вилоят хокимлигининг молия бошкармаси</t>
  </si>
  <si>
    <t>Наманган вилояти молия бошкармаси (Давлат ташки карзлари сундириш)</t>
  </si>
  <si>
    <t>Наманган вилояти молия бошкармаси (Етказилган маънавий зарарни коплаш учун)</t>
  </si>
  <si>
    <t>Наманган вилояти молия бошкармаси (кадрлар тайерлаш харажатлари)</t>
  </si>
  <si>
    <t>Наманган вилояти  Газначилик бошкармаси (кадрлар тайерлаш харажатлари)</t>
  </si>
  <si>
    <t>БТПЖ Наманган вилояти бошкармаси (кадрлар тайерлаш харажатлари)</t>
  </si>
  <si>
    <t>Наманган вилояти Обод кишлок дастури ПФ-5386-сонли Фармони</t>
  </si>
  <si>
    <t>Наманган вилояти молия бош бошкармаси</t>
  </si>
  <si>
    <t>Наманган вилояти Махаллаларни комплекс ривожлантириш жамгармасига ажаратиладиган маблаглар</t>
  </si>
  <si>
    <t>Наманган вилояти молия бошкармаси Обод кишлок Дастури</t>
  </si>
  <si>
    <t>Наманган вилояти молия бош бошкармаси (суд ижрочилари ассоциация)</t>
  </si>
  <si>
    <t>Наманган вилояти молия бош бошкармаси (Давлат карзини сундириш-Даромад орт.)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</si>
</sst>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abSelected="1" view="pageBreakPreview" topLeftCell="A7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27</v>
      </c>
      <c r="B10" s="18" t="s">
        <v>12</v>
      </c>
      <c r="C10" s="19">
        <f>SUM(C12:C27)</f>
        <v>375485.69133553002</v>
      </c>
      <c r="D10" s="19">
        <f>SUM(D12:D27)</f>
        <v>5833.3701409999994</v>
      </c>
      <c r="E10" s="19">
        <f>SUM(E12:E27)</f>
        <v>1440.7391130000001</v>
      </c>
      <c r="F10" s="19">
        <f>SUM(F12:F27)</f>
        <v>368211.58208153001</v>
      </c>
      <c r="G10" s="20">
        <f>SUM(G12:G27)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27.1</v>
      </c>
      <c r="B12" s="27" t="s">
        <v>14</v>
      </c>
      <c r="C12" s="28">
        <f>SUM(D12:G12)</f>
        <v>1463.373658</v>
      </c>
      <c r="D12" s="28">
        <v>1170.698926</v>
      </c>
      <c r="E12" s="28">
        <v>292.67473200000001</v>
      </c>
      <c r="F12" s="28">
        <v>0</v>
      </c>
      <c r="G12" s="29">
        <v>0</v>
      </c>
    </row>
    <row r="13" spans="1:13" ht="30" x14ac:dyDescent="0.25">
      <c r="A13" s="26">
        <f>+A12+0.1</f>
        <v>27.200000000000003</v>
      </c>
      <c r="B13" s="27" t="s">
        <v>15</v>
      </c>
      <c r="C13" s="28">
        <f t="shared" ref="C13:C27" si="0">SUM(D13:G13)</f>
        <v>4162.6443533800002</v>
      </c>
      <c r="D13" s="28">
        <v>0</v>
      </c>
      <c r="E13" s="28">
        <v>0</v>
      </c>
      <c r="F13" s="28">
        <v>4162.6443533800002</v>
      </c>
      <c r="G13" s="29">
        <v>0</v>
      </c>
    </row>
    <row r="14" spans="1:13" ht="45" x14ac:dyDescent="0.25">
      <c r="A14" s="26">
        <f t="shared" ref="A14:A20" si="1">+A13+0.1</f>
        <v>27.300000000000004</v>
      </c>
      <c r="B14" s="27" t="s">
        <v>16</v>
      </c>
      <c r="C14" s="28">
        <f t="shared" si="0"/>
        <v>3228.8656135500005</v>
      </c>
      <c r="D14" s="28">
        <v>0</v>
      </c>
      <c r="E14" s="28">
        <v>0</v>
      </c>
      <c r="F14" s="28">
        <v>3228.8656135500005</v>
      </c>
      <c r="G14" s="29">
        <v>0</v>
      </c>
    </row>
    <row r="15" spans="1:13" ht="30" x14ac:dyDescent="0.25">
      <c r="A15" s="26">
        <f t="shared" si="1"/>
        <v>27.400000000000006</v>
      </c>
      <c r="B15" s="27" t="s">
        <v>17</v>
      </c>
      <c r="C15" s="28">
        <f t="shared" si="0"/>
        <v>130.510368</v>
      </c>
      <c r="D15" s="28">
        <v>0</v>
      </c>
      <c r="E15" s="28">
        <v>0</v>
      </c>
      <c r="F15" s="28">
        <v>130.510368</v>
      </c>
      <c r="G15" s="29">
        <v>0</v>
      </c>
    </row>
    <row r="16" spans="1:13" ht="45" x14ac:dyDescent="0.25">
      <c r="A16" s="26">
        <f t="shared" si="1"/>
        <v>27.500000000000007</v>
      </c>
      <c r="B16" s="27" t="s">
        <v>18</v>
      </c>
      <c r="C16" s="28">
        <f t="shared" si="0"/>
        <v>65.796563509999999</v>
      </c>
      <c r="D16" s="28">
        <v>0</v>
      </c>
      <c r="E16" s="28">
        <v>0</v>
      </c>
      <c r="F16" s="28">
        <v>65.796563509999999</v>
      </c>
      <c r="G16" s="29">
        <v>0</v>
      </c>
    </row>
    <row r="17" spans="1:7" ht="30" x14ac:dyDescent="0.25">
      <c r="A17" s="26">
        <f t="shared" si="1"/>
        <v>27.600000000000009</v>
      </c>
      <c r="B17" s="27" t="s">
        <v>19</v>
      </c>
      <c r="C17" s="28">
        <f t="shared" si="0"/>
        <v>153.83702335000001</v>
      </c>
      <c r="D17" s="28">
        <v>0</v>
      </c>
      <c r="E17" s="28">
        <v>0</v>
      </c>
      <c r="F17" s="28">
        <v>153.83702335000001</v>
      </c>
      <c r="G17" s="29">
        <v>0</v>
      </c>
    </row>
    <row r="18" spans="1:7" ht="30" x14ac:dyDescent="0.25">
      <c r="A18" s="26">
        <f t="shared" si="1"/>
        <v>27.70000000000001</v>
      </c>
      <c r="B18" s="27" t="s">
        <v>20</v>
      </c>
      <c r="C18" s="28">
        <f t="shared" si="0"/>
        <v>400</v>
      </c>
      <c r="D18" s="28">
        <v>0</v>
      </c>
      <c r="E18" s="28">
        <v>0</v>
      </c>
      <c r="F18" s="28">
        <v>400</v>
      </c>
      <c r="G18" s="29">
        <v>0</v>
      </c>
    </row>
    <row r="19" spans="1:7" ht="30" x14ac:dyDescent="0.25">
      <c r="A19" s="26">
        <f t="shared" si="1"/>
        <v>27.800000000000011</v>
      </c>
      <c r="B19" s="27" t="s">
        <v>21</v>
      </c>
      <c r="C19" s="28">
        <f t="shared" si="0"/>
        <v>4944.60884274</v>
      </c>
      <c r="D19" s="28">
        <v>3446.9824859999999</v>
      </c>
      <c r="E19" s="28">
        <v>844.14219700000001</v>
      </c>
      <c r="F19" s="28">
        <v>653.48415974</v>
      </c>
      <c r="G19" s="29">
        <v>0</v>
      </c>
    </row>
    <row r="20" spans="1:7" ht="30" x14ac:dyDescent="0.25">
      <c r="A20" s="26">
        <f t="shared" si="1"/>
        <v>27.900000000000013</v>
      </c>
      <c r="B20" s="27" t="s">
        <v>21</v>
      </c>
      <c r="C20" s="28">
        <f t="shared" si="0"/>
        <v>1519.610913</v>
      </c>
      <c r="D20" s="28">
        <v>1215.688729</v>
      </c>
      <c r="E20" s="28">
        <v>303.92218400000002</v>
      </c>
      <c r="F20" s="28">
        <v>0</v>
      </c>
      <c r="G20" s="29">
        <v>0</v>
      </c>
    </row>
    <row r="21" spans="1:7" ht="45" x14ac:dyDescent="0.25">
      <c r="A21" s="30">
        <v>27.1</v>
      </c>
      <c r="B21" s="27" t="s">
        <v>22</v>
      </c>
      <c r="C21" s="28">
        <f t="shared" si="0"/>
        <v>14935.715268</v>
      </c>
      <c r="D21" s="28">
        <v>0</v>
      </c>
      <c r="E21" s="28">
        <v>0</v>
      </c>
      <c r="F21" s="28">
        <v>14935.715268</v>
      </c>
      <c r="G21" s="29">
        <v>0</v>
      </c>
    </row>
    <row r="22" spans="1:7" ht="30" x14ac:dyDescent="0.25">
      <c r="A22" s="30">
        <f>+A21+0.01</f>
        <v>27.110000000000003</v>
      </c>
      <c r="B22" s="27" t="s">
        <v>23</v>
      </c>
      <c r="C22" s="28">
        <f t="shared" si="0"/>
        <v>25107.334731999999</v>
      </c>
      <c r="D22" s="28">
        <v>0</v>
      </c>
      <c r="E22" s="28">
        <v>0</v>
      </c>
      <c r="F22" s="28">
        <v>25107.334731999999</v>
      </c>
      <c r="G22" s="29">
        <v>0</v>
      </c>
    </row>
    <row r="23" spans="1:7" ht="45" x14ac:dyDescent="0.25">
      <c r="A23" s="30">
        <f t="shared" ref="A23:A27" si="2">+A22+0.01</f>
        <v>27.120000000000005</v>
      </c>
      <c r="B23" s="27" t="s">
        <v>24</v>
      </c>
      <c r="C23" s="28">
        <f t="shared" si="0"/>
        <v>430.77100000000002</v>
      </c>
      <c r="D23" s="28">
        <v>0</v>
      </c>
      <c r="E23" s="28">
        <v>0</v>
      </c>
      <c r="F23" s="28">
        <v>430.77100000000002</v>
      </c>
      <c r="G23" s="29">
        <v>0</v>
      </c>
    </row>
    <row r="24" spans="1:7" ht="30" x14ac:dyDescent="0.25">
      <c r="A24" s="30">
        <f t="shared" si="2"/>
        <v>27.130000000000006</v>
      </c>
      <c r="B24" s="27" t="s">
        <v>20</v>
      </c>
      <c r="C24" s="28">
        <f t="shared" si="0"/>
        <v>218694.95800000001</v>
      </c>
      <c r="D24" s="28">
        <v>0</v>
      </c>
      <c r="E24" s="28">
        <v>0</v>
      </c>
      <c r="F24" s="28">
        <v>218694.95800000001</v>
      </c>
      <c r="G24" s="29">
        <v>0</v>
      </c>
    </row>
    <row r="25" spans="1:7" ht="45" x14ac:dyDescent="0.25">
      <c r="A25" s="30">
        <f t="shared" si="2"/>
        <v>27.140000000000008</v>
      </c>
      <c r="B25" s="27" t="s">
        <v>22</v>
      </c>
      <c r="C25" s="28">
        <f t="shared" si="0"/>
        <v>99800.392999999996</v>
      </c>
      <c r="D25" s="28">
        <v>0</v>
      </c>
      <c r="E25" s="28">
        <v>0</v>
      </c>
      <c r="F25" s="28">
        <v>99800.392999999996</v>
      </c>
      <c r="G25" s="29">
        <v>0</v>
      </c>
    </row>
    <row r="26" spans="1:7" ht="30" x14ac:dyDescent="0.25">
      <c r="A26" s="30">
        <f t="shared" si="2"/>
        <v>27.150000000000009</v>
      </c>
      <c r="B26" s="27" t="s">
        <v>21</v>
      </c>
      <c r="C26" s="28">
        <f t="shared" si="0"/>
        <v>97.272000000000006</v>
      </c>
      <c r="D26" s="28">
        <v>0</v>
      </c>
      <c r="E26" s="28">
        <v>0</v>
      </c>
      <c r="F26" s="28">
        <v>97.272000000000006</v>
      </c>
      <c r="G26" s="29">
        <v>0</v>
      </c>
    </row>
    <row r="27" spans="1:7" ht="45.75" thickBot="1" x14ac:dyDescent="0.3">
      <c r="A27" s="31">
        <f t="shared" si="2"/>
        <v>27.160000000000011</v>
      </c>
      <c r="B27" s="32" t="s">
        <v>25</v>
      </c>
      <c r="C27" s="33">
        <f t="shared" si="0"/>
        <v>350</v>
      </c>
      <c r="D27" s="33">
        <v>0</v>
      </c>
      <c r="E27" s="33">
        <v>0</v>
      </c>
      <c r="F27" s="33">
        <v>350</v>
      </c>
      <c r="G27" s="34">
        <v>0</v>
      </c>
    </row>
  </sheetData>
  <autoFilter ref="A10:M27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2023-01-31T16:06:34Z</dcterms:created>
  <dcterms:modified xsi:type="dcterms:W3CDTF">2023-01-31T16:06:50Z</dcterms:modified>
</cp:coreProperties>
</file>