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FFA9F6CA-1B32-43BA-8A36-FBCDF1AA63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" sheetId="10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'7'!$A$10:$M$17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'7'!$7:$9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'7'!$A$1:$G$17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0" l="1"/>
  <c r="C16" i="10"/>
  <c r="C15" i="10"/>
  <c r="C14" i="10"/>
  <c r="C13" i="10"/>
  <c r="A13" i="10"/>
  <c r="A14" i="10" s="1"/>
  <c r="A15" i="10" s="1"/>
  <c r="A16" i="10" s="1"/>
  <c r="A17" i="10" s="1"/>
  <c r="C12" i="10"/>
  <c r="G10" i="10"/>
  <c r="F10" i="10"/>
  <c r="E10" i="10"/>
  <c r="D10" i="10"/>
  <c r="C10" i="10" l="1"/>
</calcChain>
</file>

<file path=xl/sharedStrings.xml><?xml version="1.0" encoding="utf-8"?>
<sst xmlns="http://schemas.openxmlformats.org/spreadsheetml/2006/main" count="20" uniqueCount="20">
  <si>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</si>
  <si>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</si>
  <si>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</si>
  <si>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</si>
  <si>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</si>
  <si>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</si>
  <si>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</si>
  <si>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</si>
  <si>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</si>
  <si>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</si>
  <si>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</si>
  <si>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</si>
  <si>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</si>
  <si>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Уй-жой коммунал хизмат кўрсатиш бошқармаси</t>
  </si>
  <si>
    <t>ЯБИК Мангулик кабристонини таъмирлаш 2022 й</t>
  </si>
  <si>
    <t>Наманган вилояти уй жой коммунал хизмат курсатиш  бошкармаси (Эркин колдик)</t>
  </si>
  <si>
    <t>Куп хонадонли уйларни мукаммал ва жорий таъмирлаш хамда иссиклик таъминоти объектларни куриш буйича Инжиниринг компанияси ДУК Наманган вилояти Худудий филиали ПК-5152 3-илова</t>
  </si>
  <si>
    <t>КХУМ ва ЖТХИТОКБ инжиниринг компанияси ДУК Наманган вилояти худудий филиали (Иссиклик параметр)</t>
  </si>
  <si>
    <t>Наманган вилояти уй жой коммунал хизмат курсатиш  бошкармаси</t>
  </si>
  <si>
    <t>Наманган вилояти уй жой коммунал хизмат курсатиш бошкармаси (иссилик) ДДУММРК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</si>
</sst>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17"/>
  <sheetViews>
    <sheetView tabSelected="1" topLeftCell="A9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6384" width="9.140625" style="1"/>
  </cols>
  <sheetData>
    <row r="2" spans="1:13" ht="51" customHeight="1" x14ac:dyDescent="0.25">
      <c r="A2" s="27" t="s">
        <v>12</v>
      </c>
      <c r="B2" s="27"/>
      <c r="C2" s="27"/>
      <c r="D2" s="27"/>
      <c r="E2" s="27"/>
      <c r="F2" s="27"/>
      <c r="G2" s="27"/>
    </row>
    <row r="3" spans="1:13" ht="21" customHeight="1" x14ac:dyDescent="0.3">
      <c r="A3" s="28" t="s">
        <v>11</v>
      </c>
      <c r="B3" s="28"/>
      <c r="C3" s="28"/>
      <c r="D3" s="28"/>
      <c r="E3" s="28"/>
      <c r="F3" s="28"/>
      <c r="G3" s="28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9" t="s">
        <v>9</v>
      </c>
      <c r="B7" s="32" t="s">
        <v>8</v>
      </c>
      <c r="C7" s="32" t="s">
        <v>7</v>
      </c>
      <c r="D7" s="32"/>
      <c r="E7" s="32"/>
      <c r="F7" s="32"/>
      <c r="G7" s="35"/>
    </row>
    <row r="8" spans="1:13" ht="15.75" x14ac:dyDescent="0.25">
      <c r="A8" s="30"/>
      <c r="B8" s="33"/>
      <c r="C8" s="33" t="s">
        <v>6</v>
      </c>
      <c r="D8" s="33" t="s">
        <v>5</v>
      </c>
      <c r="E8" s="33"/>
      <c r="F8" s="33"/>
      <c r="G8" s="36"/>
    </row>
    <row r="9" spans="1:13" ht="134.25" customHeight="1" thickBot="1" x14ac:dyDescent="0.3">
      <c r="A9" s="31"/>
      <c r="B9" s="34"/>
      <c r="C9" s="34"/>
      <c r="D9" s="11" t="s">
        <v>4</v>
      </c>
      <c r="E9" s="11" t="s">
        <v>3</v>
      </c>
      <c r="F9" s="11" t="s">
        <v>2</v>
      </c>
      <c r="G9" s="7" t="s">
        <v>1</v>
      </c>
    </row>
    <row r="10" spans="1:13" ht="48" thickBot="1" x14ac:dyDescent="0.3">
      <c r="A10" s="26">
        <v>7</v>
      </c>
      <c r="B10" s="6" t="s">
        <v>13</v>
      </c>
      <c r="C10" s="5">
        <f>SUM(C12:C17)</f>
        <v>8883484.3560599983</v>
      </c>
      <c r="D10" s="5">
        <f>SUM(D12:D17)</f>
        <v>981794.88899999997</v>
      </c>
      <c r="E10" s="5">
        <f>SUM(E12:E17)</f>
        <v>243262.133</v>
      </c>
      <c r="F10" s="5">
        <f>SUM(F12:F17)</f>
        <v>7345218.5240599997</v>
      </c>
      <c r="G10" s="4">
        <f>SUM(G12:G17)</f>
        <v>313208.81</v>
      </c>
      <c r="M10" s="10"/>
    </row>
    <row r="11" spans="1:13" x14ac:dyDescent="0.25">
      <c r="A11" s="21"/>
      <c r="B11" s="23" t="s">
        <v>0</v>
      </c>
      <c r="C11" s="22"/>
      <c r="D11" s="22"/>
      <c r="E11" s="22"/>
      <c r="F11" s="22"/>
      <c r="G11" s="24"/>
    </row>
    <row r="12" spans="1:13" ht="30" x14ac:dyDescent="0.25">
      <c r="A12" s="18">
        <v>7.1</v>
      </c>
      <c r="B12" s="15" t="s">
        <v>14</v>
      </c>
      <c r="C12" s="19">
        <f>SUM(D12:G12)</f>
        <v>313208.81</v>
      </c>
      <c r="D12" s="19">
        <v>0</v>
      </c>
      <c r="E12" s="19">
        <v>0</v>
      </c>
      <c r="F12" s="19">
        <v>0</v>
      </c>
      <c r="G12" s="20">
        <v>313208.81</v>
      </c>
    </row>
    <row r="13" spans="1:13" ht="45" x14ac:dyDescent="0.25">
      <c r="A13" s="14">
        <f>+A12+0.1</f>
        <v>7.1999999999999993</v>
      </c>
      <c r="B13" s="15" t="s">
        <v>15</v>
      </c>
      <c r="C13" s="16">
        <f t="shared" ref="C13:C17" si="0">SUM(D13:G13)</f>
        <v>6600000</v>
      </c>
      <c r="D13" s="16">
        <v>0</v>
      </c>
      <c r="E13" s="16">
        <v>0</v>
      </c>
      <c r="F13" s="16">
        <v>6600000</v>
      </c>
      <c r="G13" s="17">
        <v>0</v>
      </c>
    </row>
    <row r="14" spans="1:13" ht="90" x14ac:dyDescent="0.25">
      <c r="A14" s="14">
        <f>+A13+0.1</f>
        <v>7.2999999999999989</v>
      </c>
      <c r="B14" s="15" t="s">
        <v>16</v>
      </c>
      <c r="C14" s="16">
        <f t="shared" si="0"/>
        <v>258007.91500000001</v>
      </c>
      <c r="D14" s="16">
        <v>0</v>
      </c>
      <c r="E14" s="16">
        <v>0</v>
      </c>
      <c r="F14" s="16">
        <v>258007.91500000001</v>
      </c>
      <c r="G14" s="17">
        <v>0</v>
      </c>
    </row>
    <row r="15" spans="1:13" ht="45" x14ac:dyDescent="0.25">
      <c r="A15" s="14">
        <f t="shared" ref="A15:A17" si="1">+A14+0.1</f>
        <v>7.3999999999999986</v>
      </c>
      <c r="B15" s="15" t="s">
        <v>17</v>
      </c>
      <c r="C15" s="16">
        <f t="shared" si="0"/>
        <v>266449.99200000003</v>
      </c>
      <c r="D15" s="16">
        <v>0</v>
      </c>
      <c r="E15" s="16">
        <v>0</v>
      </c>
      <c r="F15" s="16">
        <v>266449.99200000003</v>
      </c>
      <c r="G15" s="17">
        <v>0</v>
      </c>
    </row>
    <row r="16" spans="1:13" ht="30" x14ac:dyDescent="0.25">
      <c r="A16" s="14">
        <f t="shared" si="1"/>
        <v>7.4999999999999982</v>
      </c>
      <c r="B16" s="15" t="s">
        <v>18</v>
      </c>
      <c r="C16" s="16">
        <f t="shared" si="0"/>
        <v>1263856.63906</v>
      </c>
      <c r="D16" s="16">
        <v>981794.88899999997</v>
      </c>
      <c r="E16" s="16">
        <v>243262.133</v>
      </c>
      <c r="F16" s="16">
        <v>38799.617060000004</v>
      </c>
      <c r="G16" s="17">
        <v>0</v>
      </c>
    </row>
    <row r="17" spans="1:7" ht="45.75" thickBot="1" x14ac:dyDescent="0.3">
      <c r="A17" s="25">
        <f t="shared" si="1"/>
        <v>7.5999999999999979</v>
      </c>
      <c r="B17" s="9" t="s">
        <v>19</v>
      </c>
      <c r="C17" s="3">
        <f t="shared" si="0"/>
        <v>181961</v>
      </c>
      <c r="D17" s="3">
        <v>0</v>
      </c>
      <c r="E17" s="3">
        <v>0</v>
      </c>
      <c r="F17" s="3">
        <v>181961</v>
      </c>
      <c r="G17" s="2">
        <v>0</v>
      </c>
    </row>
  </sheetData>
  <autoFilter ref="A10:M17" xr:uid="{00000000-0009-0000-0000-000006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2022-07-14T06:09:52Z</dcterms:modified>
</cp:coreProperties>
</file>