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4048470D-6CEF-4D59-97A9-1A5382A000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2" sheetId="45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'42'!$A$10:$M$14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'42'!$7:$9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'42'!$A$1:$G$14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45" l="1"/>
  <c r="C13" i="45"/>
  <c r="A13" i="45"/>
  <c r="A14" i="45" s="1"/>
  <c r="C12" i="45"/>
  <c r="G10" i="45"/>
  <c r="F10" i="45"/>
  <c r="E10" i="45"/>
  <c r="D10" i="45"/>
  <c r="C10" i="45" l="1"/>
</calcChain>
</file>

<file path=xl/sharedStrings.xml><?xml version="1.0" encoding="utf-8"?>
<sst xmlns="http://schemas.openxmlformats.org/spreadsheetml/2006/main" count="17" uniqueCount="17">
  <si>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</si>
  <si>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</si>
  <si>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</si>
  <si>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</si>
  <si>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</si>
  <si>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</si>
  <si>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</si>
  <si>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</si>
  <si>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</si>
  <si>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</si>
  <si>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</si>
  <si>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</si>
  <si>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</si>
  <si>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Прокуратураси</t>
  </si>
  <si>
    <t>ЯБИК Туракургон  тумани МИБ биносини таъмирлаш 2022 й</t>
  </si>
  <si>
    <t>ЯБИК Янгикургон тумани МИБ булими биносини таъмирлаш 2022 й</t>
  </si>
  <si>
    <t>Наманган вилоят прокуратураси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</si>
</sst>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M14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0" bestFit="1" customWidth="1"/>
    <col min="2" max="2" width="39.85546875" style="11" customWidth="1"/>
    <col min="3" max="7" width="27" style="1" customWidth="1"/>
    <col min="8" max="16384" width="9.140625" style="1"/>
  </cols>
  <sheetData>
    <row r="2" spans="1:13" ht="51" customHeight="1" x14ac:dyDescent="0.25">
      <c r="A2" s="23" t="s">
        <v>12</v>
      </c>
      <c r="B2" s="23"/>
      <c r="C2" s="23"/>
      <c r="D2" s="23"/>
      <c r="E2" s="23"/>
      <c r="F2" s="23"/>
      <c r="G2" s="23"/>
    </row>
    <row r="3" spans="1:13" ht="21" customHeight="1" x14ac:dyDescent="0.3">
      <c r="A3" s="24" t="s">
        <v>11</v>
      </c>
      <c r="B3" s="24"/>
      <c r="C3" s="24"/>
      <c r="D3" s="24"/>
      <c r="E3" s="24"/>
      <c r="F3" s="24"/>
      <c r="G3" s="24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10</v>
      </c>
    </row>
    <row r="7" spans="1:13" ht="31.5" customHeight="1" x14ac:dyDescent="0.25">
      <c r="A7" s="25" t="s">
        <v>9</v>
      </c>
      <c r="B7" s="28" t="s">
        <v>8</v>
      </c>
      <c r="C7" s="28" t="s">
        <v>7</v>
      </c>
      <c r="D7" s="28"/>
      <c r="E7" s="28"/>
      <c r="F7" s="28"/>
      <c r="G7" s="31"/>
    </row>
    <row r="8" spans="1:13" ht="15.75" x14ac:dyDescent="0.25">
      <c r="A8" s="26"/>
      <c r="B8" s="29"/>
      <c r="C8" s="29" t="s">
        <v>6</v>
      </c>
      <c r="D8" s="29" t="s">
        <v>5</v>
      </c>
      <c r="E8" s="29"/>
      <c r="F8" s="29"/>
      <c r="G8" s="32"/>
    </row>
    <row r="9" spans="1:13" ht="134.25" customHeight="1" thickBot="1" x14ac:dyDescent="0.3">
      <c r="A9" s="27"/>
      <c r="B9" s="30"/>
      <c r="C9" s="30"/>
      <c r="D9" s="21" t="s">
        <v>4</v>
      </c>
      <c r="E9" s="21" t="s">
        <v>3</v>
      </c>
      <c r="F9" s="21" t="s">
        <v>2</v>
      </c>
      <c r="G9" s="6" t="s">
        <v>1</v>
      </c>
    </row>
    <row r="10" spans="1:13" ht="16.5" thickBot="1" x14ac:dyDescent="0.3">
      <c r="A10" s="22">
        <v>42</v>
      </c>
      <c r="B10" s="5" t="s">
        <v>13</v>
      </c>
      <c r="C10" s="4">
        <f>SUM(C12:C14)</f>
        <v>1028210.2120000001</v>
      </c>
      <c r="D10" s="4">
        <f>SUM(D12:D14)</f>
        <v>0</v>
      </c>
      <c r="E10" s="4">
        <f>SUM(E12:E14)</f>
        <v>0</v>
      </c>
      <c r="F10" s="4">
        <f>SUM(F12:F14)</f>
        <v>158781.5</v>
      </c>
      <c r="G10" s="4">
        <f>SUM(G12:G14)</f>
        <v>869428.71200000006</v>
      </c>
      <c r="M10" s="9"/>
    </row>
    <row r="11" spans="1:13" x14ac:dyDescent="0.25">
      <c r="A11" s="16"/>
      <c r="B11" s="18" t="s">
        <v>0</v>
      </c>
      <c r="C11" s="17"/>
      <c r="D11" s="17"/>
      <c r="E11" s="17"/>
      <c r="F11" s="17"/>
      <c r="G11" s="19"/>
    </row>
    <row r="12" spans="1:13" ht="30" x14ac:dyDescent="0.25">
      <c r="A12" s="12">
        <v>42.1</v>
      </c>
      <c r="B12" s="13" t="s">
        <v>14</v>
      </c>
      <c r="C12" s="14">
        <f t="shared" ref="C12:C14" si="0">SUM(D12:G12)</f>
        <v>369026.74200000003</v>
      </c>
      <c r="D12" s="14">
        <v>0</v>
      </c>
      <c r="E12" s="14">
        <v>0</v>
      </c>
      <c r="F12" s="14">
        <v>0</v>
      </c>
      <c r="G12" s="15">
        <v>369026.74200000003</v>
      </c>
    </row>
    <row r="13" spans="1:13" ht="30" x14ac:dyDescent="0.25">
      <c r="A13" s="12">
        <f t="shared" ref="A13:A14" si="1">+A12+0.1</f>
        <v>42.2</v>
      </c>
      <c r="B13" s="13" t="s">
        <v>15</v>
      </c>
      <c r="C13" s="14">
        <f t="shared" si="0"/>
        <v>500401.97</v>
      </c>
      <c r="D13" s="14">
        <v>0</v>
      </c>
      <c r="E13" s="14">
        <v>0</v>
      </c>
      <c r="F13" s="14">
        <v>0</v>
      </c>
      <c r="G13" s="15">
        <v>500401.97</v>
      </c>
    </row>
    <row r="14" spans="1:13" ht="15.75" thickBot="1" x14ac:dyDescent="0.3">
      <c r="A14" s="20">
        <f t="shared" si="1"/>
        <v>42.300000000000004</v>
      </c>
      <c r="B14" s="8" t="s">
        <v>16</v>
      </c>
      <c r="C14" s="3">
        <f t="shared" si="0"/>
        <v>158781.5</v>
      </c>
      <c r="D14" s="3">
        <v>0</v>
      </c>
      <c r="E14" s="3">
        <v>0</v>
      </c>
      <c r="F14" s="3">
        <v>158781.5</v>
      </c>
      <c r="G14" s="2">
        <v>0</v>
      </c>
    </row>
  </sheetData>
  <autoFilter ref="A10:M14" xr:uid="{00000000-0009-0000-0000-000029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</vt:lpstr>
      <vt:lpstr>'42'!Заголовки_для_печати</vt:lpstr>
      <vt:lpstr>'42'!Область_печати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2022-07-14T06:27:28Z</dcterms:modified>
</cp:coreProperties>
</file>