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3071864A-BF2F-4628-B4D1-00958D25B4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8" sheetId="3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'28'!$A$10:$M$13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'28'!$7:$9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'28'!$A$1:$G$13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1" l="1"/>
  <c r="A13" i="31"/>
  <c r="C12" i="31"/>
  <c r="G10" i="31"/>
  <c r="F10" i="31"/>
  <c r="E10" i="31"/>
  <c r="D10" i="31"/>
  <c r="C10" i="31" l="1"/>
</calcChain>
</file>

<file path=xl/sharedStrings.xml><?xml version="1.0" encoding="utf-8"?>
<sst xmlns="http://schemas.openxmlformats.org/spreadsheetml/2006/main" count="16" uniqueCount="14">
  <si>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</si>
  <si>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</si>
  <si>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</si>
  <si>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</si>
  <si>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</si>
  <si>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</si>
  <si>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</si>
  <si>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</si>
  <si>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</si>
  <si>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</si>
  <si>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</si>
  <si>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</si>
  <si>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</si>
  <si>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давлат молиявий назорати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</si>
</sst>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13"/>
  <sheetViews>
    <sheetView tabSelected="1" zoomScaleNormal="100" zoomScaleSheetLayoutView="70" workbookViewId="0">
      <selection activeCell="C15" sqref="C15"/>
    </sheetView>
  </sheetViews>
  <sheetFormatPr defaultColWidth="9.140625" defaultRowHeight="15" x14ac:dyDescent="0.25"/>
  <cols>
    <col min="1" max="1" width="12" style="10" bestFit="1" customWidth="1"/>
    <col min="2" max="2" width="39.85546875" style="11" customWidth="1"/>
    <col min="3" max="7" width="27" style="1" customWidth="1"/>
    <col min="8" max="16384" width="9.140625" style="1"/>
  </cols>
  <sheetData>
    <row r="2" spans="1:13" ht="51" customHeight="1" x14ac:dyDescent="0.25">
      <c r="A2" s="23" t="s">
        <v>12</v>
      </c>
      <c r="B2" s="23"/>
      <c r="C2" s="23"/>
      <c r="D2" s="23"/>
      <c r="E2" s="23"/>
      <c r="F2" s="23"/>
      <c r="G2" s="23"/>
    </row>
    <row r="3" spans="1:13" ht="21" customHeight="1" x14ac:dyDescent="0.3">
      <c r="A3" s="24" t="s">
        <v>11</v>
      </c>
      <c r="B3" s="24"/>
      <c r="C3" s="24"/>
      <c r="D3" s="24"/>
      <c r="E3" s="24"/>
      <c r="F3" s="24"/>
      <c r="G3" s="24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25" t="s">
        <v>9</v>
      </c>
      <c r="B7" s="28" t="s">
        <v>8</v>
      </c>
      <c r="C7" s="28" t="s">
        <v>7</v>
      </c>
      <c r="D7" s="28"/>
      <c r="E7" s="28"/>
      <c r="F7" s="28"/>
      <c r="G7" s="31"/>
    </row>
    <row r="8" spans="1:13" ht="15.75" x14ac:dyDescent="0.25">
      <c r="A8" s="26"/>
      <c r="B8" s="29"/>
      <c r="C8" s="29" t="s">
        <v>6</v>
      </c>
      <c r="D8" s="29" t="s">
        <v>5</v>
      </c>
      <c r="E8" s="29"/>
      <c r="F8" s="29"/>
      <c r="G8" s="32"/>
    </row>
    <row r="9" spans="1:13" ht="134.25" customHeight="1" thickBot="1" x14ac:dyDescent="0.3">
      <c r="A9" s="27"/>
      <c r="B9" s="30"/>
      <c r="C9" s="30"/>
      <c r="D9" s="16" t="s">
        <v>4</v>
      </c>
      <c r="E9" s="16" t="s">
        <v>3</v>
      </c>
      <c r="F9" s="16" t="s">
        <v>2</v>
      </c>
      <c r="G9" s="6" t="s">
        <v>1</v>
      </c>
    </row>
    <row r="10" spans="1:13" ht="32.25" thickBot="1" x14ac:dyDescent="0.3">
      <c r="A10" s="22">
        <v>28</v>
      </c>
      <c r="B10" s="5" t="s">
        <v>13</v>
      </c>
      <c r="C10" s="4">
        <f>SUM(C12:C13)</f>
        <v>1674341.6930000002</v>
      </c>
      <c r="D10" s="4">
        <f>SUM(D12:D13)</f>
        <v>1263317.3910000001</v>
      </c>
      <c r="E10" s="4">
        <f>SUM(E12:E13)</f>
        <v>322039.158</v>
      </c>
      <c r="F10" s="4">
        <f>SUM(F12:F13)</f>
        <v>88985.144</v>
      </c>
      <c r="G10" s="4">
        <f>SUM(G12:G13)</f>
        <v>0</v>
      </c>
      <c r="M10" s="9"/>
    </row>
    <row r="11" spans="1:13" x14ac:dyDescent="0.25">
      <c r="A11" s="17"/>
      <c r="B11" s="19" t="s">
        <v>0</v>
      </c>
      <c r="C11" s="18"/>
      <c r="D11" s="18"/>
      <c r="E11" s="18"/>
      <c r="F11" s="18"/>
      <c r="G11" s="20"/>
    </row>
    <row r="12" spans="1:13" ht="30" x14ac:dyDescent="0.25">
      <c r="A12" s="12">
        <v>28.1</v>
      </c>
      <c r="B12" s="13" t="s">
        <v>13</v>
      </c>
      <c r="C12" s="14">
        <f t="shared" ref="C12:C13" si="0">SUM(D12:G12)</f>
        <v>1605158.9300000002</v>
      </c>
      <c r="D12" s="14">
        <v>1207971.1810000001</v>
      </c>
      <c r="E12" s="14">
        <v>308202.60499999998</v>
      </c>
      <c r="F12" s="14">
        <v>88985.144</v>
      </c>
      <c r="G12" s="15">
        <v>0</v>
      </c>
    </row>
    <row r="13" spans="1:13" ht="30.75" thickBot="1" x14ac:dyDescent="0.3">
      <c r="A13" s="21">
        <f t="shared" ref="A13" si="1">+A12+0.1</f>
        <v>28.200000000000003</v>
      </c>
      <c r="B13" s="8" t="s">
        <v>13</v>
      </c>
      <c r="C13" s="3">
        <f t="shared" si="0"/>
        <v>69182.763000000006</v>
      </c>
      <c r="D13" s="3">
        <v>55346.21</v>
      </c>
      <c r="E13" s="3">
        <v>13836.553</v>
      </c>
      <c r="F13" s="3">
        <v>0</v>
      </c>
      <c r="G13" s="2">
        <v>0</v>
      </c>
    </row>
  </sheetData>
  <autoFilter ref="A10:M13" xr:uid="{00000000-0009-0000-0000-00001B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'28'!Заголовки_для_печати</vt:lpstr>
      <vt:lpstr>'28'!Область_печати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2022-07-14T06:21:21Z</dcterms:modified>
</cp:coreProperties>
</file>