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4D33AF50-95BC-47A6-AE26-08CCC75DD9E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'2'!$A$10:$M$55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'2'!$7:$9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'2'!$A$1:$G$55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1" l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G10" i="1" l="1"/>
  <c r="F10" i="1"/>
  <c r="E10" i="1"/>
  <c r="D10" i="1"/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C10" i="1" l="1"/>
</calcChain>
</file>

<file path=xl/sharedStrings.xml><?xml version="1.0" encoding="utf-8"?>
<sst xmlns="http://schemas.openxmlformats.org/spreadsheetml/2006/main" count="58" uniqueCount="58">
  <si>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</si>
  <si>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</si>
  <si>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</si>
  <si>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</si>
  <si>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</si>
  <si>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</si>
  <si>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</si>
  <si>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</si>
  <si>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</si>
  <si>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</si>
  <si>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</si>
  <si>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</si>
  <si>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</si>
  <si>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ЯБИК Мингбулок т Дамкул МФЙ 57 МТТ янги 75 уринли бино куриш 2022 й</t>
  </si>
  <si>
    <t>ИРБИК ДМ Наманган шахар Чинор МФЙ 150 уринли МТТ куриш 2022 йил</t>
  </si>
  <si>
    <t>ИРБИК ДМ Поп тумани Янгиер МФЙ 120 уринли МТТ куриш 2022 йил</t>
  </si>
  <si>
    <t>ИРБИК ДМ Косонсой тумани Обод МФЙ 180 уринли МТТ куриш</t>
  </si>
  <si>
    <t>ИРБИК ДМ Мингбулок т Толлик МФЙдаги 48-сон МТТ биносини реконструкция килиш 2022 йил</t>
  </si>
  <si>
    <t>ИРБИК ДМ Наманган т Урганжи МФЙдаги 18-сон МТТ биносини реконструкция килиш 2022 йил</t>
  </si>
  <si>
    <t>ИРБИК ДМ Поп т Бог МФЙдаги 33-сон МТТ биносини реконструкция килиш 2022 йил</t>
  </si>
  <si>
    <t>ИРБИК ДМ Туракургон т Ахси МФЙдаги 49-сон МТТ биносини реконструкция килиш 2022 йил</t>
  </si>
  <si>
    <t>ИРБИК ДМ Чорток т Арбагиш МФЙдаги 29-сон МТТ биносини реконструкция килиш 2022 йил</t>
  </si>
  <si>
    <t>ИРБИК ДМ Чуст тумани Мехнатобод МФЙдаги 59-сон МТТ биносини реконструкция килиш 2022 йил</t>
  </si>
  <si>
    <t>ИРБИК ДМ Янгикургон т Гулшан МФЙдаги 23-сон МТТ биносини реконструкция килиш 2022 йил</t>
  </si>
  <si>
    <t>ЯБИК Наманган шахар Чинор МФЙ янги МТТ куриш 2022 йил</t>
  </si>
  <si>
    <t>ЯБИК Поп тумани Янгиер МФЙ янги МТТ куриш 2022 йил</t>
  </si>
  <si>
    <t>ЯБИК Косонсой тумани Обод МФЙ янги МТТ куриш 2022 йил</t>
  </si>
  <si>
    <t>ЯБИК Поп тумани Шойхон МФЙ 14-сонли МТТ реконструкция килиш 2022 йил</t>
  </si>
  <si>
    <t>ЯБИК Поп тумани Бог МФЙ 33-сонли МТТ реконструкция килиш 2022 йил</t>
  </si>
  <si>
    <t>ЯБИК Уйчи тумани Хуррият МФЙ 17-сонли МТТ реконструкция килиш 2022 йил</t>
  </si>
  <si>
    <t>ЯБИК Чорток тумани Турик МФЙ 33-сонли МТТ реконструкция килиш 2022 йил</t>
  </si>
  <si>
    <t>ЯБИК 2021 йил МТТ объектлари кредитор карздорлик</t>
  </si>
  <si>
    <t>Наманган вилоят хокимлигини мактабгача таълим бошкармаси кумир</t>
  </si>
  <si>
    <t>Наманган вилоят хокимлигини мактабгача таълим бошкармаси</t>
  </si>
  <si>
    <t>ИРБИК ДМ Наманган ш Тараккиет МФЙ худудига янги МТТ куриш 2022 й (95 фоизгача)</t>
  </si>
  <si>
    <t>ИРБИК ДМ Туракургон т Лангарбобо МФЙ 47-сонли МТТни реконструкция килиш 2022 й (95 фоизгача)</t>
  </si>
  <si>
    <t>ЯБИК Мингбулок т Дамкул МФЙ 57 МТТ янги 75 уринли бино куриш</t>
  </si>
  <si>
    <t>ЯБИК Чуст т Гулзор МФЙда 360 уринли янги МТТ куриш 2022 й</t>
  </si>
  <si>
    <t>ЯБИК Поп т Миришкор МФЙда 360 уринли янги МТТ Куриш 2022 й</t>
  </si>
  <si>
    <t>ИРБИК ДМ Норин тумани Кизилтов МФЙ 42-сонли МТТ (95 фоизгача) 2022 й</t>
  </si>
  <si>
    <t>ИРБИК ДМ Наманган шахар Шаршара МФЙ 120 уринли МТТ куриш (95 фоизгача) 2022 й</t>
  </si>
  <si>
    <t>ИРБИК ДМ Косонсой тумани Узбекистон МФЙ 24-сонли МТТ (5 фоиз кред карз) 2022 й</t>
  </si>
  <si>
    <t>ЯБИК Давлатобод т 36 МТТ янги бино
куриш 2022 йил</t>
  </si>
  <si>
    <t>Наманган вилояти Мактабгача таълим бошқармаси</t>
  </si>
  <si>
    <t>ИРБИК ДМ Чорток т Турик МФЙдаги
33-сон МТТ биносини реконструкция килиш 2022 йил</t>
  </si>
  <si>
    <t>ИРБИК ДМ Учкургон т Егду МФЙдаги
38-сон МТТ биносини реконструкция килиш 2022 йил</t>
  </si>
  <si>
    <t>ИРБИК ДМ Уйчи т Хуррият МФЙдаги
17-сон МТТ биносини реконструкция килиш 2022 йил</t>
  </si>
  <si>
    <t>ИРБИК ДМ Поп т Шойхон МФЙдаги
14-сон МТТ биносини реконструкция килиш 2022 йил</t>
  </si>
  <si>
    <t>ИРБИК ДМ Норин т Чангитма МФЙдаги
27-сон МТТ биносини реконструкция килиш 2022 йил</t>
  </si>
  <si>
    <t>ЯБИК Мингбулок туман Толлик МФЙ
48-сонли МТТ реконструкция килиш 2022 йил</t>
  </si>
  <si>
    <t>ЯБИК Наманган тумани Урганжи МФЙ
18-сонли МТТ реконструкция килиш 2022 йил</t>
  </si>
  <si>
    <t>ЯБИК Норин туманиЧангитма МФЙ
27-сонли МТТ реконструкция килиш 2022 йил</t>
  </si>
  <si>
    <t>ЯБИК Туракургон тумани Ахси МФЙ
49-сонли МТТ реконструкция килиш 2022 йил</t>
  </si>
  <si>
    <t>ЯБИК Учкургон тумани Егду МФЙ
38-сонли МТТ реконструкция килиш 2022 йил</t>
  </si>
  <si>
    <t>ЯБИК Чорток тумани Аргабиш МФЙ
29-сонли МТТ реконструкция килиш 2022 йил</t>
  </si>
  <si>
    <t>ЯБИК Чуст тумани Мехнатобод МФЙ
59-сонли МТТ реконструкция килиш 2022 йил</t>
  </si>
  <si>
    <t>ЯБИК Янгикургон тумани Гулшан МФЙ
23-сонли МТТ реконструкция килиш 2022 йил</t>
  </si>
  <si>
    <t>ИРБИК ДМ Чуст тумани 31-сонли МТТ
(5 фоиз кред карз) 2022 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</si>
</sst>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medium">
        <color rgb="FF00B0F0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3" fontId="1" fillId="0" borderId="0" xfId="0" applyNumberFormat="1" applyFont="1"/>
    <xf numFmtId="4" fontId="1" fillId="0" borderId="3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55"/>
  <sheetViews>
    <sheetView tabSelected="1" zoomScale="70" zoomScaleNormal="70" zoomScaleSheetLayoutView="70" workbookViewId="0">
      <selection activeCell="G12" sqref="G12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5" width="9.140625" style="1"/>
    <col min="16" max="16" width="10.7109375" style="1" bestFit="1" customWidth="1"/>
    <col min="17" max="16384" width="9.140625" style="1"/>
  </cols>
  <sheetData>
    <row r="2" spans="1:16" ht="51" customHeight="1" x14ac:dyDescent="0.25">
      <c r="A2" s="28" t="s">
        <v>12</v>
      </c>
      <c r="B2" s="28"/>
      <c r="C2" s="28"/>
      <c r="D2" s="28"/>
      <c r="E2" s="28"/>
      <c r="F2" s="28"/>
      <c r="G2" s="28"/>
    </row>
    <row r="3" spans="1:16" ht="21" customHeight="1" x14ac:dyDescent="0.3">
      <c r="A3" s="29" t="s">
        <v>11</v>
      </c>
      <c r="B3" s="29"/>
      <c r="C3" s="29"/>
      <c r="D3" s="29"/>
      <c r="E3" s="29"/>
      <c r="F3" s="29"/>
      <c r="G3" s="29"/>
    </row>
    <row r="4" spans="1:16" ht="5.25" customHeight="1" x14ac:dyDescent="0.25"/>
    <row r="5" spans="1:16" ht="5.25" customHeight="1" x14ac:dyDescent="0.25"/>
    <row r="6" spans="1:16" ht="15.75" thickBot="1" x14ac:dyDescent="0.3">
      <c r="G6" s="8" t="s">
        <v>10</v>
      </c>
    </row>
    <row r="7" spans="1:16" ht="31.5" customHeight="1" x14ac:dyDescent="0.25">
      <c r="A7" s="30" t="s">
        <v>9</v>
      </c>
      <c r="B7" s="33" t="s">
        <v>8</v>
      </c>
      <c r="C7" s="33" t="s">
        <v>7</v>
      </c>
      <c r="D7" s="33"/>
      <c r="E7" s="33"/>
      <c r="F7" s="33"/>
      <c r="G7" s="36"/>
    </row>
    <row r="8" spans="1:16" ht="15.75" x14ac:dyDescent="0.25">
      <c r="A8" s="31"/>
      <c r="B8" s="34"/>
      <c r="C8" s="34" t="s">
        <v>6</v>
      </c>
      <c r="D8" s="34" t="s">
        <v>5</v>
      </c>
      <c r="E8" s="34"/>
      <c r="F8" s="34"/>
      <c r="G8" s="37"/>
    </row>
    <row r="9" spans="1:16" ht="134.25" customHeight="1" thickBot="1" x14ac:dyDescent="0.3">
      <c r="A9" s="32"/>
      <c r="B9" s="35"/>
      <c r="C9" s="35"/>
      <c r="D9" s="9" t="s">
        <v>4</v>
      </c>
      <c r="E9" s="9" t="s">
        <v>3</v>
      </c>
      <c r="F9" s="9" t="s">
        <v>2</v>
      </c>
      <c r="G9" s="7" t="s">
        <v>1</v>
      </c>
    </row>
    <row r="10" spans="1:16" ht="32.25" thickBot="1" x14ac:dyDescent="0.3">
      <c r="A10" s="26">
        <v>2</v>
      </c>
      <c r="B10" s="6" t="s">
        <v>43</v>
      </c>
      <c r="C10" s="5">
        <f>SUM(C12:C55)</f>
        <v>35967354.890689999</v>
      </c>
      <c r="D10" s="5">
        <f>SUM(D12:D55)</f>
        <v>522933.34100000001</v>
      </c>
      <c r="E10" s="5">
        <f>SUM(E12:E55)</f>
        <v>130438.064</v>
      </c>
      <c r="F10" s="5">
        <f>SUM(F12:F55)</f>
        <v>4345529.352</v>
      </c>
      <c r="G10" s="4">
        <f>SUM(G12:G55)</f>
        <v>30968454.133690011</v>
      </c>
      <c r="M10" s="10"/>
      <c r="P10" s="10"/>
    </row>
    <row r="11" spans="1:16" x14ac:dyDescent="0.25">
      <c r="A11" s="22"/>
      <c r="B11" s="24" t="s">
        <v>0</v>
      </c>
      <c r="C11" s="23"/>
      <c r="D11" s="23"/>
      <c r="E11" s="23"/>
      <c r="F11" s="23"/>
      <c r="G11" s="25"/>
    </row>
    <row r="12" spans="1:16" ht="30" x14ac:dyDescent="0.25">
      <c r="A12" s="17">
        <v>2.1</v>
      </c>
      <c r="B12" s="18" t="s">
        <v>42</v>
      </c>
      <c r="C12" s="19">
        <f>SUM(D12:G12)</f>
        <v>1700746.0812000001</v>
      </c>
      <c r="D12" s="19">
        <v>0</v>
      </c>
      <c r="E12" s="19">
        <v>0</v>
      </c>
      <c r="F12" s="19">
        <v>0</v>
      </c>
      <c r="G12" s="20">
        <v>1700746.0812000001</v>
      </c>
    </row>
    <row r="13" spans="1:16" ht="30" x14ac:dyDescent="0.25">
      <c r="A13" s="14">
        <f>+A12+0.1</f>
        <v>2.2000000000000002</v>
      </c>
      <c r="B13" s="18" t="s">
        <v>13</v>
      </c>
      <c r="C13" s="15">
        <f t="shared" ref="C13:C55" si="0">SUM(D13:G13)</f>
        <v>998988.05900000001</v>
      </c>
      <c r="D13" s="15">
        <v>0</v>
      </c>
      <c r="E13" s="15">
        <v>0</v>
      </c>
      <c r="F13" s="15">
        <v>0</v>
      </c>
      <c r="G13" s="16">
        <v>998988.05900000001</v>
      </c>
    </row>
    <row r="14" spans="1:16" ht="30" x14ac:dyDescent="0.25">
      <c r="A14" s="14">
        <f t="shared" ref="A14:A19" si="1">+A13+0.1</f>
        <v>2.3000000000000003</v>
      </c>
      <c r="B14" s="18" t="s">
        <v>14</v>
      </c>
      <c r="C14" s="15">
        <f t="shared" si="0"/>
        <v>59699.999000000003</v>
      </c>
      <c r="D14" s="15">
        <v>0</v>
      </c>
      <c r="E14" s="15">
        <v>0</v>
      </c>
      <c r="F14" s="15">
        <v>0</v>
      </c>
      <c r="G14" s="16">
        <v>59699.999000000003</v>
      </c>
    </row>
    <row r="15" spans="1:16" ht="30" x14ac:dyDescent="0.25">
      <c r="A15" s="14">
        <f t="shared" si="1"/>
        <v>2.4000000000000004</v>
      </c>
      <c r="B15" s="18" t="s">
        <v>15</v>
      </c>
      <c r="C15" s="15">
        <f t="shared" si="0"/>
        <v>45799.999000000003</v>
      </c>
      <c r="D15" s="15">
        <v>0</v>
      </c>
      <c r="E15" s="15">
        <v>0</v>
      </c>
      <c r="F15" s="15">
        <v>0</v>
      </c>
      <c r="G15" s="16">
        <v>45799.999000000003</v>
      </c>
    </row>
    <row r="16" spans="1:16" ht="30" x14ac:dyDescent="0.25">
      <c r="A16" s="14">
        <f t="shared" si="1"/>
        <v>2.5000000000000004</v>
      </c>
      <c r="B16" s="18" t="s">
        <v>16</v>
      </c>
      <c r="C16" s="15">
        <f t="shared" si="0"/>
        <v>70399.998999999996</v>
      </c>
      <c r="D16" s="15">
        <v>0</v>
      </c>
      <c r="E16" s="15">
        <v>0</v>
      </c>
      <c r="F16" s="15">
        <v>0</v>
      </c>
      <c r="G16" s="16">
        <v>70399.998999999996</v>
      </c>
    </row>
    <row r="17" spans="1:7" ht="55.5" customHeight="1" x14ac:dyDescent="0.25">
      <c r="A17" s="14">
        <f t="shared" si="1"/>
        <v>2.6000000000000005</v>
      </c>
      <c r="B17" s="18" t="s">
        <v>17</v>
      </c>
      <c r="C17" s="15">
        <f t="shared" si="0"/>
        <v>33699.999000000003</v>
      </c>
      <c r="D17" s="15">
        <v>0</v>
      </c>
      <c r="E17" s="15">
        <v>0</v>
      </c>
      <c r="F17" s="15">
        <v>0</v>
      </c>
      <c r="G17" s="16">
        <v>33699.999000000003</v>
      </c>
    </row>
    <row r="18" spans="1:7" ht="45" x14ac:dyDescent="0.25">
      <c r="A18" s="14">
        <f t="shared" si="1"/>
        <v>2.7000000000000006</v>
      </c>
      <c r="B18" s="18" t="s">
        <v>18</v>
      </c>
      <c r="C18" s="15">
        <f t="shared" si="0"/>
        <v>33699.999000000003</v>
      </c>
      <c r="D18" s="15">
        <v>0</v>
      </c>
      <c r="E18" s="15">
        <v>0</v>
      </c>
      <c r="F18" s="15">
        <v>0</v>
      </c>
      <c r="G18" s="16">
        <v>33699.999000000003</v>
      </c>
    </row>
    <row r="19" spans="1:7" ht="45" x14ac:dyDescent="0.25">
      <c r="A19" s="14">
        <f t="shared" si="1"/>
        <v>2.8000000000000007</v>
      </c>
      <c r="B19" s="18" t="s">
        <v>48</v>
      </c>
      <c r="C19" s="15">
        <f t="shared" si="0"/>
        <v>41599.999000000003</v>
      </c>
      <c r="D19" s="15">
        <v>0</v>
      </c>
      <c r="E19" s="15">
        <v>0</v>
      </c>
      <c r="F19" s="15">
        <v>0</v>
      </c>
      <c r="G19" s="16">
        <v>41599.999000000003</v>
      </c>
    </row>
    <row r="20" spans="1:7" ht="45" x14ac:dyDescent="0.25">
      <c r="A20" s="14">
        <f>+A19+0.1</f>
        <v>2.9000000000000008</v>
      </c>
      <c r="B20" s="18" t="s">
        <v>47</v>
      </c>
      <c r="C20" s="15">
        <f t="shared" si="0"/>
        <v>41599.999000000003</v>
      </c>
      <c r="D20" s="15">
        <v>0</v>
      </c>
      <c r="E20" s="15">
        <v>0</v>
      </c>
      <c r="F20" s="15">
        <v>0</v>
      </c>
      <c r="G20" s="16">
        <v>41599.999000000003</v>
      </c>
    </row>
    <row r="21" spans="1:7" ht="45" x14ac:dyDescent="0.25">
      <c r="A21" s="21">
        <v>2.1</v>
      </c>
      <c r="B21" s="18" t="s">
        <v>19</v>
      </c>
      <c r="C21" s="15">
        <f t="shared" si="0"/>
        <v>41599.999000000003</v>
      </c>
      <c r="D21" s="15">
        <v>0</v>
      </c>
      <c r="E21" s="15">
        <v>0</v>
      </c>
      <c r="F21" s="15">
        <v>0</v>
      </c>
      <c r="G21" s="16">
        <v>41599.999000000003</v>
      </c>
    </row>
    <row r="22" spans="1:7" ht="45" x14ac:dyDescent="0.25">
      <c r="A22" s="21">
        <f t="shared" ref="A22:A55" si="2">+A21+0.01</f>
        <v>2.11</v>
      </c>
      <c r="B22" s="18" t="s">
        <v>20</v>
      </c>
      <c r="C22" s="15">
        <f t="shared" si="0"/>
        <v>33699.999000000003</v>
      </c>
      <c r="D22" s="15">
        <v>0</v>
      </c>
      <c r="E22" s="15">
        <v>0</v>
      </c>
      <c r="F22" s="15">
        <v>0</v>
      </c>
      <c r="G22" s="16">
        <v>33699.999000000003</v>
      </c>
    </row>
    <row r="23" spans="1:7" ht="45" x14ac:dyDescent="0.25">
      <c r="A23" s="21">
        <f t="shared" si="2"/>
        <v>2.1199999999999997</v>
      </c>
      <c r="B23" s="18" t="s">
        <v>46</v>
      </c>
      <c r="C23" s="15">
        <f t="shared" si="0"/>
        <v>41599.999000000003</v>
      </c>
      <c r="D23" s="15">
        <v>0</v>
      </c>
      <c r="E23" s="15">
        <v>0</v>
      </c>
      <c r="F23" s="15">
        <v>0</v>
      </c>
      <c r="G23" s="16">
        <v>41599.999000000003</v>
      </c>
    </row>
    <row r="24" spans="1:7" ht="45" x14ac:dyDescent="0.25">
      <c r="A24" s="21">
        <f t="shared" si="2"/>
        <v>2.1299999999999994</v>
      </c>
      <c r="B24" s="18" t="s">
        <v>45</v>
      </c>
      <c r="C24" s="15">
        <f t="shared" si="0"/>
        <v>33699.999000000003</v>
      </c>
      <c r="D24" s="15">
        <v>0</v>
      </c>
      <c r="E24" s="15">
        <v>0</v>
      </c>
      <c r="F24" s="15">
        <v>0</v>
      </c>
      <c r="G24" s="16">
        <v>33699.999000000003</v>
      </c>
    </row>
    <row r="25" spans="1:7" ht="45" x14ac:dyDescent="0.25">
      <c r="A25" s="21">
        <f t="shared" si="2"/>
        <v>2.1399999999999992</v>
      </c>
      <c r="B25" s="18" t="s">
        <v>21</v>
      </c>
      <c r="C25" s="15">
        <f t="shared" si="0"/>
        <v>33699.999000000003</v>
      </c>
      <c r="D25" s="15">
        <v>0</v>
      </c>
      <c r="E25" s="15">
        <v>0</v>
      </c>
      <c r="F25" s="15">
        <v>0</v>
      </c>
      <c r="G25" s="16">
        <v>33699.999000000003</v>
      </c>
    </row>
    <row r="26" spans="1:7" ht="53.25" customHeight="1" x14ac:dyDescent="0.25">
      <c r="A26" s="21">
        <f t="shared" si="2"/>
        <v>2.149999999999999</v>
      </c>
      <c r="B26" s="18" t="s">
        <v>44</v>
      </c>
      <c r="C26" s="15">
        <f t="shared" si="0"/>
        <v>27799.999</v>
      </c>
      <c r="D26" s="15">
        <v>0</v>
      </c>
      <c r="E26" s="15">
        <v>0</v>
      </c>
      <c r="F26" s="15">
        <v>0</v>
      </c>
      <c r="G26" s="16">
        <v>27799.999</v>
      </c>
    </row>
    <row r="27" spans="1:7" ht="45" x14ac:dyDescent="0.25">
      <c r="A27" s="21">
        <f t="shared" si="2"/>
        <v>2.1599999999999988</v>
      </c>
      <c r="B27" s="18" t="s">
        <v>22</v>
      </c>
      <c r="C27" s="15">
        <f t="shared" si="0"/>
        <v>42599.999000000003</v>
      </c>
      <c r="D27" s="15">
        <v>0</v>
      </c>
      <c r="E27" s="15">
        <v>0</v>
      </c>
      <c r="F27" s="15">
        <v>0</v>
      </c>
      <c r="G27" s="16">
        <v>42599.999000000003</v>
      </c>
    </row>
    <row r="28" spans="1:7" ht="45" x14ac:dyDescent="0.25">
      <c r="A28" s="21">
        <f t="shared" si="2"/>
        <v>2.1699999999999986</v>
      </c>
      <c r="B28" s="18" t="s">
        <v>23</v>
      </c>
      <c r="C28" s="15">
        <f t="shared" si="0"/>
        <v>27799.999</v>
      </c>
      <c r="D28" s="15">
        <v>0</v>
      </c>
      <c r="E28" s="15">
        <v>0</v>
      </c>
      <c r="F28" s="15">
        <v>0</v>
      </c>
      <c r="G28" s="16">
        <v>27799.999</v>
      </c>
    </row>
    <row r="29" spans="1:7" ht="30" x14ac:dyDescent="0.25">
      <c r="A29" s="21">
        <f t="shared" si="2"/>
        <v>2.1799999999999984</v>
      </c>
      <c r="B29" s="18" t="s">
        <v>24</v>
      </c>
      <c r="C29" s="15">
        <f t="shared" si="0"/>
        <v>1739700.0361400002</v>
      </c>
      <c r="D29" s="15">
        <v>0</v>
      </c>
      <c r="E29" s="15">
        <v>0</v>
      </c>
      <c r="F29" s="15">
        <v>0</v>
      </c>
      <c r="G29" s="16">
        <v>1739700.0361400002</v>
      </c>
    </row>
    <row r="30" spans="1:7" ht="30" x14ac:dyDescent="0.25">
      <c r="A30" s="21">
        <f t="shared" si="2"/>
        <v>2.1899999999999982</v>
      </c>
      <c r="B30" s="18" t="s">
        <v>25</v>
      </c>
      <c r="C30" s="15">
        <f t="shared" si="0"/>
        <v>1521066.8480999998</v>
      </c>
      <c r="D30" s="15">
        <v>0</v>
      </c>
      <c r="E30" s="15">
        <v>0</v>
      </c>
      <c r="F30" s="15">
        <v>0</v>
      </c>
      <c r="G30" s="16">
        <v>1521066.8480999998</v>
      </c>
    </row>
    <row r="31" spans="1:7" ht="30" x14ac:dyDescent="0.25">
      <c r="A31" s="21">
        <f t="shared" si="2"/>
        <v>2.199999999999998</v>
      </c>
      <c r="B31" s="18" t="s">
        <v>26</v>
      </c>
      <c r="C31" s="15">
        <f t="shared" si="0"/>
        <v>1111073.3495999998</v>
      </c>
      <c r="D31" s="15">
        <v>0</v>
      </c>
      <c r="E31" s="15">
        <v>0</v>
      </c>
      <c r="F31" s="15">
        <v>0</v>
      </c>
      <c r="G31" s="16">
        <v>1111073.3495999998</v>
      </c>
    </row>
    <row r="32" spans="1:7" ht="45" x14ac:dyDescent="0.25">
      <c r="A32" s="21">
        <f t="shared" si="2"/>
        <v>2.2099999999999977</v>
      </c>
      <c r="B32" s="18" t="s">
        <v>49</v>
      </c>
      <c r="C32" s="15">
        <f t="shared" si="0"/>
        <v>1340924.45037</v>
      </c>
      <c r="D32" s="15">
        <v>0</v>
      </c>
      <c r="E32" s="15">
        <v>0</v>
      </c>
      <c r="F32" s="15">
        <v>0</v>
      </c>
      <c r="G32" s="16">
        <v>1340924.45037</v>
      </c>
    </row>
    <row r="33" spans="1:7" ht="45" x14ac:dyDescent="0.25">
      <c r="A33" s="21">
        <f t="shared" si="2"/>
        <v>2.2199999999999975</v>
      </c>
      <c r="B33" s="18" t="s">
        <v>50</v>
      </c>
      <c r="C33" s="15">
        <f t="shared" si="0"/>
        <v>1366788.2087000001</v>
      </c>
      <c r="D33" s="15">
        <v>0</v>
      </c>
      <c r="E33" s="15">
        <v>0</v>
      </c>
      <c r="F33" s="15">
        <v>0</v>
      </c>
      <c r="G33" s="16">
        <v>1366788.2087000001</v>
      </c>
    </row>
    <row r="34" spans="1:7" ht="45" x14ac:dyDescent="0.25">
      <c r="A34" s="21">
        <f t="shared" si="2"/>
        <v>2.2299999999999973</v>
      </c>
      <c r="B34" s="18" t="s">
        <v>51</v>
      </c>
      <c r="C34" s="15">
        <f t="shared" si="0"/>
        <v>2173297.0284600002</v>
      </c>
      <c r="D34" s="15">
        <v>0</v>
      </c>
      <c r="E34" s="15">
        <v>0</v>
      </c>
      <c r="F34" s="15">
        <v>0</v>
      </c>
      <c r="G34" s="16">
        <v>2173297.0284600002</v>
      </c>
    </row>
    <row r="35" spans="1:7" ht="30" x14ac:dyDescent="0.25">
      <c r="A35" s="21">
        <f t="shared" si="2"/>
        <v>2.2399999999999971</v>
      </c>
      <c r="B35" s="18" t="s">
        <v>27</v>
      </c>
      <c r="C35" s="15">
        <f t="shared" si="0"/>
        <v>820922.35551999998</v>
      </c>
      <c r="D35" s="15">
        <v>0</v>
      </c>
      <c r="E35" s="15">
        <v>0</v>
      </c>
      <c r="F35" s="15">
        <v>0</v>
      </c>
      <c r="G35" s="16">
        <v>820922.35551999998</v>
      </c>
    </row>
    <row r="36" spans="1:7" ht="30" x14ac:dyDescent="0.25">
      <c r="A36" s="21">
        <f t="shared" si="2"/>
        <v>2.2499999999999969</v>
      </c>
      <c r="B36" s="18" t="s">
        <v>28</v>
      </c>
      <c r="C36" s="15">
        <f t="shared" si="0"/>
        <v>1579657.1083199999</v>
      </c>
      <c r="D36" s="15">
        <v>0</v>
      </c>
      <c r="E36" s="15">
        <v>0</v>
      </c>
      <c r="F36" s="15">
        <v>0</v>
      </c>
      <c r="G36" s="16">
        <v>1579657.1083199999</v>
      </c>
    </row>
    <row r="37" spans="1:7" ht="45" x14ac:dyDescent="0.25">
      <c r="A37" s="21">
        <f t="shared" si="2"/>
        <v>2.2599999999999967</v>
      </c>
      <c r="B37" s="18" t="s">
        <v>52</v>
      </c>
      <c r="C37" s="15">
        <f t="shared" si="0"/>
        <v>656922.80090000003</v>
      </c>
      <c r="D37" s="15">
        <v>0</v>
      </c>
      <c r="E37" s="15">
        <v>0</v>
      </c>
      <c r="F37" s="15">
        <v>0</v>
      </c>
      <c r="G37" s="16">
        <v>656922.80090000003</v>
      </c>
    </row>
    <row r="38" spans="1:7" ht="30" x14ac:dyDescent="0.25">
      <c r="A38" s="21">
        <f t="shared" si="2"/>
        <v>2.2699999999999965</v>
      </c>
      <c r="B38" s="18" t="s">
        <v>29</v>
      </c>
      <c r="C38" s="15">
        <f t="shared" si="0"/>
        <v>3097747.3144999999</v>
      </c>
      <c r="D38" s="15">
        <v>0</v>
      </c>
      <c r="E38" s="15">
        <v>0</v>
      </c>
      <c r="F38" s="15">
        <v>0</v>
      </c>
      <c r="G38" s="16">
        <v>3097747.3144999999</v>
      </c>
    </row>
    <row r="39" spans="1:7" ht="45" x14ac:dyDescent="0.25">
      <c r="A39" s="21">
        <f t="shared" si="2"/>
        <v>2.2799999999999963</v>
      </c>
      <c r="B39" s="18" t="s">
        <v>53</v>
      </c>
      <c r="C39" s="15">
        <f t="shared" si="0"/>
        <v>1300012.82222</v>
      </c>
      <c r="D39" s="15">
        <v>0</v>
      </c>
      <c r="E39" s="15">
        <v>0</v>
      </c>
      <c r="F39" s="15">
        <v>0</v>
      </c>
      <c r="G39" s="16">
        <v>1300012.82222</v>
      </c>
    </row>
    <row r="40" spans="1:7" ht="45" x14ac:dyDescent="0.25">
      <c r="A40" s="21">
        <f t="shared" si="2"/>
        <v>2.289999999999996</v>
      </c>
      <c r="B40" s="18" t="s">
        <v>54</v>
      </c>
      <c r="C40" s="15">
        <f t="shared" si="0"/>
        <v>1986994.41567</v>
      </c>
      <c r="D40" s="15">
        <v>0</v>
      </c>
      <c r="E40" s="15">
        <v>0</v>
      </c>
      <c r="F40" s="15">
        <v>0</v>
      </c>
      <c r="G40" s="16">
        <v>1986994.41567</v>
      </c>
    </row>
    <row r="41" spans="1:7" ht="30" x14ac:dyDescent="0.25">
      <c r="A41" s="21">
        <f t="shared" si="2"/>
        <v>2.2999999999999958</v>
      </c>
      <c r="B41" s="18" t="s">
        <v>30</v>
      </c>
      <c r="C41" s="15">
        <f t="shared" si="0"/>
        <v>1348451.8933900001</v>
      </c>
      <c r="D41" s="15">
        <v>0</v>
      </c>
      <c r="E41" s="15">
        <v>0</v>
      </c>
      <c r="F41" s="15">
        <v>0</v>
      </c>
      <c r="G41" s="16">
        <v>1348451.8933900001</v>
      </c>
    </row>
    <row r="42" spans="1:7" ht="45" x14ac:dyDescent="0.25">
      <c r="A42" s="21">
        <f t="shared" si="2"/>
        <v>2.3099999999999956</v>
      </c>
      <c r="B42" s="18" t="s">
        <v>55</v>
      </c>
      <c r="C42" s="15">
        <f t="shared" si="0"/>
        <v>776200.39399999997</v>
      </c>
      <c r="D42" s="15">
        <v>0</v>
      </c>
      <c r="E42" s="15">
        <v>0</v>
      </c>
      <c r="F42" s="15">
        <v>0</v>
      </c>
      <c r="G42" s="16">
        <v>776200.39399999997</v>
      </c>
    </row>
    <row r="43" spans="1:7" ht="45" x14ac:dyDescent="0.25">
      <c r="A43" s="21">
        <f t="shared" si="2"/>
        <v>2.3199999999999954</v>
      </c>
      <c r="B43" s="18" t="s">
        <v>56</v>
      </c>
      <c r="C43" s="15">
        <f t="shared" si="0"/>
        <v>1093786.1249000002</v>
      </c>
      <c r="D43" s="15">
        <v>0</v>
      </c>
      <c r="E43" s="15">
        <v>0</v>
      </c>
      <c r="F43" s="15">
        <v>0</v>
      </c>
      <c r="G43" s="16">
        <v>1093786.1249000002</v>
      </c>
    </row>
    <row r="44" spans="1:7" ht="30" x14ac:dyDescent="0.25">
      <c r="A44" s="21">
        <f t="shared" si="2"/>
        <v>2.3299999999999952</v>
      </c>
      <c r="B44" s="18" t="s">
        <v>31</v>
      </c>
      <c r="C44" s="15">
        <f t="shared" si="0"/>
        <v>297165</v>
      </c>
      <c r="D44" s="15">
        <v>0</v>
      </c>
      <c r="E44" s="15">
        <v>0</v>
      </c>
      <c r="F44" s="15">
        <v>0</v>
      </c>
      <c r="G44" s="16">
        <v>297165</v>
      </c>
    </row>
    <row r="45" spans="1:7" ht="30" x14ac:dyDescent="0.25">
      <c r="A45" s="21">
        <f t="shared" si="2"/>
        <v>2.339999999999995</v>
      </c>
      <c r="B45" s="18" t="s">
        <v>32</v>
      </c>
      <c r="C45" s="15">
        <f t="shared" si="0"/>
        <v>4301206.42</v>
      </c>
      <c r="D45" s="15">
        <v>0</v>
      </c>
      <c r="E45" s="15">
        <v>0</v>
      </c>
      <c r="F45" s="15">
        <v>4301206.42</v>
      </c>
      <c r="G45" s="16">
        <v>0</v>
      </c>
    </row>
    <row r="46" spans="1:7" ht="30" x14ac:dyDescent="0.25">
      <c r="A46" s="21">
        <f t="shared" si="2"/>
        <v>2.3499999999999948</v>
      </c>
      <c r="B46" s="18" t="s">
        <v>33</v>
      </c>
      <c r="C46" s="15">
        <f t="shared" si="0"/>
        <v>697694.33700000006</v>
      </c>
      <c r="D46" s="15">
        <v>522933.34100000001</v>
      </c>
      <c r="E46" s="15">
        <v>130438.064</v>
      </c>
      <c r="F46" s="15">
        <v>44322.932000000001</v>
      </c>
      <c r="G46" s="16">
        <v>0</v>
      </c>
    </row>
    <row r="47" spans="1:7" ht="45" x14ac:dyDescent="0.25">
      <c r="A47" s="21">
        <f t="shared" si="2"/>
        <v>2.3599999999999945</v>
      </c>
      <c r="B47" s="18" t="s">
        <v>34</v>
      </c>
      <c r="C47" s="15">
        <f t="shared" si="0"/>
        <v>1725240.9990000001</v>
      </c>
      <c r="D47" s="15">
        <v>0</v>
      </c>
      <c r="E47" s="15">
        <v>0</v>
      </c>
      <c r="F47" s="15">
        <v>0</v>
      </c>
      <c r="G47" s="16">
        <v>1725240.9990000001</v>
      </c>
    </row>
    <row r="48" spans="1:7" ht="45" x14ac:dyDescent="0.25">
      <c r="A48" s="21">
        <f t="shared" si="2"/>
        <v>2.3699999999999943</v>
      </c>
      <c r="B48" s="18" t="s">
        <v>35</v>
      </c>
      <c r="C48" s="15">
        <f t="shared" si="0"/>
        <v>1575395.818</v>
      </c>
      <c r="D48" s="15">
        <v>0</v>
      </c>
      <c r="E48" s="15">
        <v>0</v>
      </c>
      <c r="F48" s="15">
        <v>0</v>
      </c>
      <c r="G48" s="16">
        <v>1575395.818</v>
      </c>
    </row>
    <row r="49" spans="1:7" ht="30" x14ac:dyDescent="0.25">
      <c r="A49" s="21">
        <f t="shared" si="2"/>
        <v>2.3799999999999941</v>
      </c>
      <c r="B49" s="18" t="s">
        <v>36</v>
      </c>
      <c r="C49" s="15">
        <f t="shared" si="0"/>
        <v>1000000</v>
      </c>
      <c r="D49" s="15">
        <v>0</v>
      </c>
      <c r="E49" s="15">
        <v>0</v>
      </c>
      <c r="F49" s="15">
        <v>0</v>
      </c>
      <c r="G49" s="16">
        <v>1000000</v>
      </c>
    </row>
    <row r="50" spans="1:7" ht="30" x14ac:dyDescent="0.25">
      <c r="A50" s="21">
        <f t="shared" si="2"/>
        <v>2.3899999999999939</v>
      </c>
      <c r="B50" s="18" t="s">
        <v>37</v>
      </c>
      <c r="C50" s="15">
        <f t="shared" si="0"/>
        <v>261364.46802</v>
      </c>
      <c r="D50" s="15">
        <v>0</v>
      </c>
      <c r="E50" s="15">
        <v>0</v>
      </c>
      <c r="F50" s="15">
        <v>0</v>
      </c>
      <c r="G50" s="16">
        <v>261364.46802</v>
      </c>
    </row>
    <row r="51" spans="1:7" ht="30" x14ac:dyDescent="0.25">
      <c r="A51" s="21">
        <f t="shared" si="2"/>
        <v>2.3999999999999937</v>
      </c>
      <c r="B51" s="18" t="s">
        <v>38</v>
      </c>
      <c r="C51" s="15">
        <f t="shared" si="0"/>
        <v>261009.57668</v>
      </c>
      <c r="D51" s="15">
        <v>0</v>
      </c>
      <c r="E51" s="15">
        <v>0</v>
      </c>
      <c r="F51" s="15">
        <v>0</v>
      </c>
      <c r="G51" s="16">
        <v>261009.57668</v>
      </c>
    </row>
    <row r="52" spans="1:7" ht="30" x14ac:dyDescent="0.25">
      <c r="A52" s="21">
        <f t="shared" si="2"/>
        <v>2.4099999999999935</v>
      </c>
      <c r="B52" s="18" t="s">
        <v>39</v>
      </c>
      <c r="C52" s="15">
        <f t="shared" si="0"/>
        <v>100697.999</v>
      </c>
      <c r="D52" s="15">
        <v>0</v>
      </c>
      <c r="E52" s="15">
        <v>0</v>
      </c>
      <c r="F52" s="15">
        <v>0</v>
      </c>
      <c r="G52" s="16">
        <v>100697.999</v>
      </c>
    </row>
    <row r="53" spans="1:7" ht="45" x14ac:dyDescent="0.25">
      <c r="A53" s="21">
        <f t="shared" si="2"/>
        <v>2.4199999999999933</v>
      </c>
      <c r="B53" s="18" t="s">
        <v>40</v>
      </c>
      <c r="C53" s="15">
        <f t="shared" si="0"/>
        <v>127076.999</v>
      </c>
      <c r="D53" s="15">
        <v>0</v>
      </c>
      <c r="E53" s="15">
        <v>0</v>
      </c>
      <c r="F53" s="15">
        <v>0</v>
      </c>
      <c r="G53" s="16">
        <v>127076.999</v>
      </c>
    </row>
    <row r="54" spans="1:7" ht="30" x14ac:dyDescent="0.25">
      <c r="A54" s="21">
        <f t="shared" si="2"/>
        <v>2.4299999999999931</v>
      </c>
      <c r="B54" s="18" t="s">
        <v>57</v>
      </c>
      <c r="C54" s="15">
        <f t="shared" si="0"/>
        <v>218985.99900000001</v>
      </c>
      <c r="D54" s="15">
        <v>0</v>
      </c>
      <c r="E54" s="15">
        <v>0</v>
      </c>
      <c r="F54" s="15">
        <v>0</v>
      </c>
      <c r="G54" s="16">
        <v>218985.99900000001</v>
      </c>
    </row>
    <row r="55" spans="1:7" ht="45.75" thickBot="1" x14ac:dyDescent="0.3">
      <c r="A55" s="11">
        <f t="shared" si="2"/>
        <v>2.4399999999999928</v>
      </c>
      <c r="B55" s="27" t="s">
        <v>41</v>
      </c>
      <c r="C55" s="3">
        <f t="shared" si="0"/>
        <v>179237.99900000001</v>
      </c>
      <c r="D55" s="3">
        <v>0</v>
      </c>
      <c r="E55" s="3">
        <v>0</v>
      </c>
      <c r="F55" s="3">
        <v>0</v>
      </c>
      <c r="G55" s="2">
        <v>179237.99900000001</v>
      </c>
    </row>
  </sheetData>
  <autoFilter ref="A10:M55" xr:uid="{00000000-0009-0000-0000-000001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2022-07-14T06:05:17Z</dcterms:modified>
</cp:coreProperties>
</file>