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5" sheetId="1" r:id="rId1"/>
  </sheets>
  <definedNames>
    <definedName name="_FilterDatabase" localSheetId="0" hidden="1">'5'!$A$6:$I$19</definedName>
    <definedName name="Print_Area" localSheetId="0">'5'!$A$1:$G$19</definedName>
    <definedName name="Print_Titles" localSheetId="0">'5'!$4:$5</definedName>
  </definedNames>
  <calcPr calcId="144525"/>
</workbook>
</file>

<file path=xl/calcChain.xml><?xml version="1.0" encoding="utf-8"?>
<calcChain xmlns="http://schemas.openxmlformats.org/spreadsheetml/2006/main">
  <c r="C19" i="1" l="1"/>
  <c r="C18" i="1"/>
  <c r="A18" i="1"/>
  <c r="A19" i="1" s="1"/>
  <c r="C17" i="1"/>
  <c r="A17" i="1"/>
  <c r="C16" i="1"/>
  <c r="C15" i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C7" i="1"/>
  <c r="A7" i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<sst xmlns="http://schemas.openxmlformats.org/spreadsheetml/2006/main" count="24" uniqueCount="23">
  <si>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</si>
  <si>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</si>
  <si>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</si>
  <si>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</si>
  <si>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</si>
  <si>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</si>
  <si>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</si>
  <si>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</si>
  <si>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</si>
  <si>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</si>
  <si>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Madaniyat boshqarmasi</t>
  </si>
  <si>
    <t>Viloyat ko'zi ojizlar maxsus kutubxonasi</t>
  </si>
  <si>
    <t>Namangan viloyat tarixi va madaniyati davlat muzeyi</t>
  </si>
  <si>
    <t>Viloyat madaniyat va aholi dam olish markazi</t>
  </si>
  <si>
    <t>Namangan viloyati madaniyat boshqarmasi (Madaniyat uylari kumir xarajatlari)</t>
  </si>
  <si>
    <t>Akademik va xalq badiy jamoalari direksiyasi</t>
  </si>
  <si>
    <t>A.Navoiy nomli musiqali drama va komediya teatri</t>
  </si>
  <si>
    <t>Namangan viloyati Madaniyat boshqarmasi Maqom ansambli</t>
  </si>
  <si>
    <t>Viloyat madaniyat saroyi qoshidagi Xalq havaskorlik jamoalari</t>
  </si>
  <si>
    <t>Namangan ixtisoslashtirilgan san'at maktabi</t>
  </si>
  <si>
    <t>Namangan ixtisoslashtirilgan madaniyat maktabi</t>
  </si>
  <si>
    <t>Uchqo'rg'on ixtisoslashtirilgan san'at maktab-internat</t>
  </si>
  <si>
    <t>Namangan viloyati Madaniyat boshqarmasi (markazlashgan ko'mir xarajatlari)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</si>
</sst>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19" si="0">+D6+E6+F6+G6</f>
        <v>29759.282999999999</v>
      </c>
      <c r="D6" s="11">
        <f>+SUM(D7:D19)</f>
        <v>20654.381999999998</v>
      </c>
      <c r="E6" s="11">
        <f>+SUM(E7:E19)</f>
        <v>5124.1840000000002</v>
      </c>
      <c r="F6" s="11">
        <f>+SUM(F7:F19)</f>
        <v>3980.7170000000001</v>
      </c>
      <c r="G6" s="12">
        <f>+SUM(G7:G19)</f>
        <v>0</v>
      </c>
    </row>
    <row r="7" spans="1:7" ht="20.25" x14ac:dyDescent="0.25">
      <c r="A7" s="13">
        <f>+A6+0.1</f>
        <v>1.1000000000000001</v>
      </c>
      <c r="B7" s="14" t="s">
        <v>11</v>
      </c>
      <c r="C7" s="15">
        <f t="shared" si="0"/>
        <v>1715.721</v>
      </c>
      <c r="D7" s="16">
        <v>956.23599999999999</v>
      </c>
      <c r="E7" s="16">
        <v>237.03299999999999</v>
      </c>
      <c r="F7" s="16">
        <v>522.452</v>
      </c>
      <c r="G7" s="17">
        <v>0</v>
      </c>
    </row>
    <row r="8" spans="1:7" ht="40.5" x14ac:dyDescent="0.25">
      <c r="A8" s="18">
        <f t="shared" ref="A8:A15" si="1">+A7+0.1</f>
        <v>1.2000000000000002</v>
      </c>
      <c r="B8" s="19" t="s">
        <v>12</v>
      </c>
      <c r="C8" s="20">
        <f t="shared" si="0"/>
        <v>2361.241</v>
      </c>
      <c r="D8" s="21">
        <v>1466.212</v>
      </c>
      <c r="E8" s="21">
        <v>364.70600000000002</v>
      </c>
      <c r="F8" s="21">
        <v>530.32299999999998</v>
      </c>
      <c r="G8" s="22">
        <v>0</v>
      </c>
    </row>
    <row r="9" spans="1:7" ht="40.5" x14ac:dyDescent="0.25">
      <c r="A9" s="18">
        <f t="shared" si="1"/>
        <v>1.3000000000000003</v>
      </c>
      <c r="B9" s="19" t="s">
        <v>13</v>
      </c>
      <c r="C9" s="20">
        <f t="shared" si="0"/>
        <v>645.10699999999997</v>
      </c>
      <c r="D9" s="21">
        <v>370.58699999999999</v>
      </c>
      <c r="E9" s="21">
        <v>92.605000000000004</v>
      </c>
      <c r="F9" s="21">
        <v>181.91499999999999</v>
      </c>
      <c r="G9" s="22">
        <v>0</v>
      </c>
    </row>
    <row r="10" spans="1:7" ht="40.5" x14ac:dyDescent="0.25">
      <c r="A10" s="18">
        <f t="shared" si="1"/>
        <v>1.4000000000000004</v>
      </c>
      <c r="B10" s="19" t="s">
        <v>14</v>
      </c>
      <c r="C10" s="20">
        <f t="shared" si="0"/>
        <v>25.785</v>
      </c>
      <c r="D10" s="21">
        <v>0</v>
      </c>
      <c r="E10" s="21">
        <v>0</v>
      </c>
      <c r="F10" s="21">
        <v>25.785</v>
      </c>
      <c r="G10" s="22">
        <v>0</v>
      </c>
    </row>
    <row r="11" spans="1:7" ht="40.5" x14ac:dyDescent="0.25">
      <c r="A11" s="18">
        <f t="shared" si="1"/>
        <v>1.5000000000000004</v>
      </c>
      <c r="B11" s="19" t="s">
        <v>15</v>
      </c>
      <c r="C11" s="20">
        <f t="shared" si="0"/>
        <v>1288.2399999999998</v>
      </c>
      <c r="D11" s="21">
        <v>945.72799999999995</v>
      </c>
      <c r="E11" s="21">
        <v>234.48</v>
      </c>
      <c r="F11" s="21">
        <v>108.032</v>
      </c>
      <c r="G11" s="22">
        <v>0</v>
      </c>
    </row>
    <row r="12" spans="1:7" ht="40.5" x14ac:dyDescent="0.25">
      <c r="A12" s="18">
        <f t="shared" si="1"/>
        <v>1.6000000000000005</v>
      </c>
      <c r="B12" s="19" t="s">
        <v>16</v>
      </c>
      <c r="C12" s="20">
        <f t="shared" si="0"/>
        <v>2387.3609999999999</v>
      </c>
      <c r="D12" s="21">
        <v>1848.848</v>
      </c>
      <c r="E12" s="21">
        <v>458.51299999999998</v>
      </c>
      <c r="F12" s="21">
        <v>80</v>
      </c>
      <c r="G12" s="22">
        <v>0</v>
      </c>
    </row>
    <row r="13" spans="1:7" ht="40.5" x14ac:dyDescent="0.25">
      <c r="A13" s="18">
        <f t="shared" si="1"/>
        <v>1.7000000000000006</v>
      </c>
      <c r="B13" s="19" t="s">
        <v>17</v>
      </c>
      <c r="C13" s="20">
        <f t="shared" si="0"/>
        <v>768.79099999999994</v>
      </c>
      <c r="D13" s="21">
        <v>569.32600000000002</v>
      </c>
      <c r="E13" s="21">
        <v>141.16499999999999</v>
      </c>
      <c r="F13" s="21">
        <v>58.3</v>
      </c>
      <c r="G13" s="22">
        <v>0</v>
      </c>
    </row>
    <row r="14" spans="1:7" ht="20.25" x14ac:dyDescent="0.25">
      <c r="A14" s="18">
        <f t="shared" si="1"/>
        <v>1.8000000000000007</v>
      </c>
      <c r="B14" s="19" t="s">
        <v>10</v>
      </c>
      <c r="C14" s="20">
        <f t="shared" si="0"/>
        <v>517.68100000000004</v>
      </c>
      <c r="D14" s="21">
        <v>388.01799999999997</v>
      </c>
      <c r="E14" s="21">
        <v>96.24</v>
      </c>
      <c r="F14" s="21">
        <v>33.423000000000002</v>
      </c>
      <c r="G14" s="22">
        <v>0</v>
      </c>
    </row>
    <row r="15" spans="1:7" ht="40.5" x14ac:dyDescent="0.25">
      <c r="A15" s="18">
        <f t="shared" si="1"/>
        <v>1.9000000000000008</v>
      </c>
      <c r="B15" s="19" t="s">
        <v>18</v>
      </c>
      <c r="C15" s="20">
        <f t="shared" si="0"/>
        <v>241.02800000000002</v>
      </c>
      <c r="D15" s="21">
        <v>185.11600000000001</v>
      </c>
      <c r="E15" s="21">
        <v>45.911999999999999</v>
      </c>
      <c r="F15" s="21">
        <v>10</v>
      </c>
      <c r="G15" s="22">
        <v>0</v>
      </c>
    </row>
    <row r="16" spans="1:7" ht="40.5" x14ac:dyDescent="0.25">
      <c r="A16" s="18">
        <v>1.1000000000000001</v>
      </c>
      <c r="B16" s="19" t="s">
        <v>19</v>
      </c>
      <c r="C16" s="20">
        <f t="shared" si="0"/>
        <v>9554.4989999999998</v>
      </c>
      <c r="D16" s="21">
        <v>7113.5640000000003</v>
      </c>
      <c r="E16" s="21">
        <v>1764.133</v>
      </c>
      <c r="F16" s="21">
        <v>676.80200000000002</v>
      </c>
      <c r="G16" s="22">
        <v>0</v>
      </c>
    </row>
    <row r="17" spans="1:7" ht="40.5" x14ac:dyDescent="0.25">
      <c r="A17" s="18">
        <f>+A16+0.01</f>
        <v>1.1100000000000001</v>
      </c>
      <c r="B17" s="19" t="s">
        <v>20</v>
      </c>
      <c r="C17" s="20">
        <f t="shared" si="0"/>
        <v>6357.3940000000002</v>
      </c>
      <c r="D17" s="21">
        <v>4609.3810000000003</v>
      </c>
      <c r="E17" s="21">
        <v>1143.4770000000001</v>
      </c>
      <c r="F17" s="21">
        <v>604.53599999999994</v>
      </c>
      <c r="G17" s="22">
        <v>0</v>
      </c>
    </row>
    <row r="18" spans="1:7" ht="40.5" x14ac:dyDescent="0.25">
      <c r="A18" s="18">
        <f t="shared" ref="A18:A19" si="2">+A17+0.01</f>
        <v>1.1200000000000001</v>
      </c>
      <c r="B18" s="19" t="s">
        <v>21</v>
      </c>
      <c r="C18" s="20">
        <f t="shared" si="0"/>
        <v>3226.364</v>
      </c>
      <c r="D18" s="21">
        <v>2201.366</v>
      </c>
      <c r="E18" s="21">
        <v>545.91999999999996</v>
      </c>
      <c r="F18" s="21">
        <v>479.07799999999997</v>
      </c>
      <c r="G18" s="22">
        <v>0</v>
      </c>
    </row>
    <row r="19" spans="1:7" ht="41.25" thickBot="1" x14ac:dyDescent="0.3">
      <c r="A19" s="23">
        <f t="shared" si="2"/>
        <v>1.1300000000000001</v>
      </c>
      <c r="B19" s="24" t="s">
        <v>22</v>
      </c>
      <c r="C19" s="25">
        <f t="shared" si="0"/>
        <v>670.07100000000003</v>
      </c>
      <c r="D19" s="26">
        <v>0</v>
      </c>
      <c r="E19" s="26">
        <v>0</v>
      </c>
      <c r="F19" s="26">
        <v>670.07100000000003</v>
      </c>
      <c r="G19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2021-07-22T11:00:44Z</dcterms:created>
  <dcterms:modified xsi:type="dcterms:W3CDTF">2021-07-22T11:00:49Z</dcterms:modified>
</cp:coreProperties>
</file>