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4" sheetId="1" r:id="rId1"/>
  </sheets>
  <definedNames>
    <definedName name="_FilterDatabase" localSheetId="0" hidden="1">'4'!$A$6:$I$52</definedName>
    <definedName name="Print_Area" localSheetId="0">'4'!$A$1:$G$52</definedName>
    <definedName name="Print_Titles" localSheetId="0">'4'!$4:$5</definedName>
    <definedName name="_xlnm.Print_Titles" localSheetId="0">'4'!$4:$5</definedName>
  </definedNames>
  <calcPr calcId="144525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17" i="1"/>
  <c r="A17" i="1"/>
  <c r="C16" i="1"/>
  <c r="C15" i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C7" i="1"/>
  <c r="A7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<sst xmlns="http://schemas.openxmlformats.org/spreadsheetml/2006/main" count="57" uniqueCount="54">
  <si>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</si>
  <si>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</si>
  <si>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</si>
  <si>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</si>
  <si>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</si>
  <si>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</si>
  <si>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</si>
  <si>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</si>
  <si>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</si>
  <si>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</si>
  <si>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Sog‘liqni saqlash boshqarmasi</t>
  </si>
  <si>
    <t>Namangan viloyat tibbiy-ijtimoiy xizmatlar bo'limi</t>
  </si>
  <si>
    <t>Namangan viloyat ixtisoslashgan bolalar stomatologiya poliklinikasi</t>
  </si>
  <si>
    <t>Namangan viloyat Sog'liqni saqlash boshqarmasi Stom protez</t>
  </si>
  <si>
    <t>Namangan viloyati aholi reproduktiv salomatlik hududiy markazi</t>
  </si>
  <si>
    <t>Viloyat ona va bola skrining markazi</t>
  </si>
  <si>
    <t>Respublika SHTYoIM Namangan filiali (tez yordam)</t>
  </si>
  <si>
    <t>VSSB Avtokorxonasi TTYo xizmati</t>
  </si>
  <si>
    <t>Viloyat qon quyish markazi</t>
  </si>
  <si>
    <t>Viloyat bolalar ko'p tarmoqli tibbiyot markazi</t>
  </si>
  <si>
    <t>Viloyat salomatlikni qayta tiklash shifoxonasi (Semashko)</t>
  </si>
  <si>
    <t>Viloyat ko'p tarmokli tibbiyot markazi</t>
  </si>
  <si>
    <t>Respublika shoshilnich tez tibbiy yordam ilmiy markazi Namangan filiali</t>
  </si>
  <si>
    <t>Viloyat onkologiya dispanseri</t>
  </si>
  <si>
    <t>Viloyat narkologiya dispanseri</t>
  </si>
  <si>
    <t>Viloyat kardiologiya shifoxonasi</t>
  </si>
  <si>
    <t>Viloyat ftiziatriya va pulmonologiya markazi</t>
  </si>
  <si>
    <t>2-Viloyat sil kasalliklari shifoxonasi</t>
  </si>
  <si>
    <t>Viloyat yuqumli kasalliklar shifoxonasi</t>
  </si>
  <si>
    <t>Namangan viloyat ruhiy asab kasalliklar shifoxonasi</t>
  </si>
  <si>
    <t>Viloyat teri kasalliklar dispanseri</t>
  </si>
  <si>
    <t>Viloyat endokrinologiya dispanseri</t>
  </si>
  <si>
    <t>Namangan viloyat perinatal markazi</t>
  </si>
  <si>
    <t>Viloyat PRBBUIT bolalar uyi</t>
  </si>
  <si>
    <t>Paxtalikko'l sihatgoxi</t>
  </si>
  <si>
    <t>Parda-Tursun nomli sil kasalliklari sanatoriyasi</t>
  </si>
  <si>
    <t>Viloyat bolalar silga qarshi kurash sihatgoxi</t>
  </si>
  <si>
    <t>Viloyat Beshkapa bolalar sanatoriyasi</t>
  </si>
  <si>
    <t>CHortok Bolalar sihatgoxi</t>
  </si>
  <si>
    <t>Viloyat davlat sanitariya epidemiologiya nazorat markazi (SES)</t>
  </si>
  <si>
    <t>Sog'liqni saqlash boshqarmasi ASTTKK va JFO bo'limi</t>
  </si>
  <si>
    <t>Viloyat OITS markazi</t>
  </si>
  <si>
    <t>Sud med ekspertiza byurosi</t>
  </si>
  <si>
    <t>Viloyat patalogik anatomiya byurosi</t>
  </si>
  <si>
    <t>Namangan viloyat Sog'liqni saqlash boshqarmasi</t>
  </si>
  <si>
    <t>Viloyat Bosh Tibbiy-mexnat ekspert komissiyasi</t>
  </si>
  <si>
    <t>Sog'lom avlod uchun jamg'armasi Namangan filiali</t>
  </si>
  <si>
    <t>VXSSB Maxsus tibbiy ta'minot bazasi</t>
  </si>
  <si>
    <t>Viloyat Sog'liqni saqlash boshqarmasi avtokorxonasi</t>
  </si>
  <si>
    <t>Viloyat hokimligining Sog'liqni saqlash boshqarmasi</t>
  </si>
  <si>
    <t>RUT va FXMO va UIM Namangan hududiy bo'linmasi</t>
  </si>
  <si>
    <t>Paxtaliko'l sihatgoxi qoshidagi Kasb-xunar o'quv markazi</t>
  </si>
  <si>
    <t>Pop Muruvvat nogironlar uchun erkaklar internat uyi</t>
  </si>
  <si>
    <t>Namangan viloyati nogironlarni reabilitatsiya qilish va protezlash markazi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</si>
</sst>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52" si="0">+D6+E6+F6+G6</f>
        <v>413709.07300000003</v>
      </c>
      <c r="D6" s="11">
        <f>+SUM(D7:D52)</f>
        <v>230283.592</v>
      </c>
      <c r="E6" s="11">
        <f>+SUM(E7:E52)</f>
        <v>57259.60100000001</v>
      </c>
      <c r="F6" s="11">
        <f>+SUM(F7:F52)</f>
        <v>126165.87999999999</v>
      </c>
      <c r="G6" s="12">
        <f>+SUM(G7:G52)</f>
        <v>0</v>
      </c>
    </row>
    <row r="7" spans="1:7" ht="40.5" x14ac:dyDescent="0.25">
      <c r="A7" s="13">
        <f>+A6+0.1</f>
        <v>1.1000000000000001</v>
      </c>
      <c r="B7" s="14" t="s">
        <v>11</v>
      </c>
      <c r="C7" s="15">
        <f t="shared" si="0"/>
        <v>1101.5</v>
      </c>
      <c r="D7" s="16">
        <v>0</v>
      </c>
      <c r="E7" s="16">
        <v>0</v>
      </c>
      <c r="F7" s="16">
        <v>1101.5</v>
      </c>
      <c r="G7" s="17">
        <v>0</v>
      </c>
    </row>
    <row r="8" spans="1:7" ht="40.5" x14ac:dyDescent="0.25">
      <c r="A8" s="18">
        <f t="shared" ref="A8:A15" si="1">+A7+0.1</f>
        <v>1.2000000000000002</v>
      </c>
      <c r="B8" s="19" t="s">
        <v>12</v>
      </c>
      <c r="C8" s="20">
        <f t="shared" si="0"/>
        <v>4349.1229999999996</v>
      </c>
      <c r="D8" s="21">
        <v>1956</v>
      </c>
      <c r="E8" s="21">
        <v>485.15100000000001</v>
      </c>
      <c r="F8" s="21">
        <v>1907.972</v>
      </c>
      <c r="G8" s="22">
        <v>0</v>
      </c>
    </row>
    <row r="9" spans="1:7" ht="40.5" x14ac:dyDescent="0.25">
      <c r="A9" s="18">
        <f t="shared" si="1"/>
        <v>1.3000000000000003</v>
      </c>
      <c r="B9" s="19" t="s">
        <v>13</v>
      </c>
      <c r="C9" s="20">
        <f t="shared" si="0"/>
        <v>200</v>
      </c>
      <c r="D9" s="21">
        <v>0</v>
      </c>
      <c r="E9" s="21">
        <v>0</v>
      </c>
      <c r="F9" s="21">
        <v>200</v>
      </c>
      <c r="G9" s="22">
        <v>0</v>
      </c>
    </row>
    <row r="10" spans="1:7" ht="40.5" x14ac:dyDescent="0.25">
      <c r="A10" s="18">
        <f t="shared" si="1"/>
        <v>1.4000000000000004</v>
      </c>
      <c r="B10" s="19" t="s">
        <v>14</v>
      </c>
      <c r="C10" s="20">
        <f t="shared" si="0"/>
        <v>273.06299999999999</v>
      </c>
      <c r="D10" s="21">
        <v>188.83199999999999</v>
      </c>
      <c r="E10" s="21">
        <v>46.942</v>
      </c>
      <c r="F10" s="21">
        <v>37.289000000000001</v>
      </c>
      <c r="G10" s="22">
        <v>0</v>
      </c>
    </row>
    <row r="11" spans="1:7" ht="20.25" x14ac:dyDescent="0.25">
      <c r="A11" s="18">
        <f t="shared" si="1"/>
        <v>1.5000000000000004</v>
      </c>
      <c r="B11" s="19" t="s">
        <v>15</v>
      </c>
      <c r="C11" s="20">
        <f t="shared" si="0"/>
        <v>1375.6770000000001</v>
      </c>
      <c r="D11" s="21">
        <v>603</v>
      </c>
      <c r="E11" s="21">
        <v>149.809</v>
      </c>
      <c r="F11" s="21">
        <v>622.86800000000005</v>
      </c>
      <c r="G11" s="22">
        <v>0</v>
      </c>
    </row>
    <row r="12" spans="1:7" ht="40.5" x14ac:dyDescent="0.25">
      <c r="A12" s="18">
        <f t="shared" si="1"/>
        <v>1.6000000000000005</v>
      </c>
      <c r="B12" s="19" t="s">
        <v>16</v>
      </c>
      <c r="C12" s="20">
        <f t="shared" si="0"/>
        <v>41537.123</v>
      </c>
      <c r="D12" s="21">
        <v>25487.216</v>
      </c>
      <c r="E12" s="21">
        <v>6328.134</v>
      </c>
      <c r="F12" s="21">
        <v>9721.7729999999992</v>
      </c>
      <c r="G12" s="22">
        <v>0</v>
      </c>
    </row>
    <row r="13" spans="1:7" ht="20.25" x14ac:dyDescent="0.25">
      <c r="A13" s="18">
        <f t="shared" si="1"/>
        <v>1.7000000000000006</v>
      </c>
      <c r="B13" s="19" t="s">
        <v>17</v>
      </c>
      <c r="C13" s="20">
        <f t="shared" si="0"/>
        <v>29889.625</v>
      </c>
      <c r="D13" s="21">
        <v>20200</v>
      </c>
      <c r="E13" s="21">
        <v>5049.9470000000001</v>
      </c>
      <c r="F13" s="21">
        <v>4639.6779999999999</v>
      </c>
      <c r="G13" s="22">
        <v>0</v>
      </c>
    </row>
    <row r="14" spans="1:7" ht="20.25" x14ac:dyDescent="0.25">
      <c r="A14" s="18">
        <f t="shared" si="1"/>
        <v>1.8000000000000007</v>
      </c>
      <c r="B14" s="19" t="s">
        <v>18</v>
      </c>
      <c r="C14" s="20">
        <f t="shared" si="0"/>
        <v>1750.97</v>
      </c>
      <c r="D14" s="21">
        <v>1090.596</v>
      </c>
      <c r="E14" s="21">
        <v>270.87200000000001</v>
      </c>
      <c r="F14" s="21">
        <v>389.50200000000001</v>
      </c>
      <c r="G14" s="22">
        <v>0</v>
      </c>
    </row>
    <row r="15" spans="1:7" ht="40.5" x14ac:dyDescent="0.25">
      <c r="A15" s="18">
        <f t="shared" si="1"/>
        <v>1.9000000000000008</v>
      </c>
      <c r="B15" s="19" t="s">
        <v>19</v>
      </c>
      <c r="C15" s="20">
        <f t="shared" si="0"/>
        <v>27141.11</v>
      </c>
      <c r="D15" s="21">
        <v>14000</v>
      </c>
      <c r="E15" s="21">
        <v>3473.4769999999999</v>
      </c>
      <c r="F15" s="21">
        <v>9667.6329999999998</v>
      </c>
      <c r="G15" s="22">
        <v>0</v>
      </c>
    </row>
    <row r="16" spans="1:7" ht="40.5" x14ac:dyDescent="0.25">
      <c r="A16" s="18">
        <v>1.1000000000000001</v>
      </c>
      <c r="B16" s="19" t="s">
        <v>20</v>
      </c>
      <c r="C16" s="20">
        <f t="shared" si="0"/>
        <v>375.53199999999998</v>
      </c>
      <c r="D16" s="21">
        <v>168</v>
      </c>
      <c r="E16" s="21">
        <v>41.664999999999999</v>
      </c>
      <c r="F16" s="21">
        <v>165.86699999999999</v>
      </c>
      <c r="G16" s="22">
        <v>0</v>
      </c>
    </row>
    <row r="17" spans="1:7" ht="40.5" customHeight="1" x14ac:dyDescent="0.25">
      <c r="A17" s="18">
        <f>+A16+0.01</f>
        <v>1.1100000000000001</v>
      </c>
      <c r="B17" s="19" t="s">
        <v>21</v>
      </c>
      <c r="C17" s="20">
        <f t="shared" si="0"/>
        <v>14621.797999999999</v>
      </c>
      <c r="D17" s="21">
        <v>8632.3439999999991</v>
      </c>
      <c r="E17" s="21">
        <v>2141.194</v>
      </c>
      <c r="F17" s="21">
        <v>3848.26</v>
      </c>
      <c r="G17" s="22">
        <v>0</v>
      </c>
    </row>
    <row r="18" spans="1:7" ht="40.5" x14ac:dyDescent="0.25">
      <c r="A18" s="18">
        <f t="shared" ref="A18:A52" si="2">+A17+0.01</f>
        <v>1.1200000000000001</v>
      </c>
      <c r="B18" s="19" t="s">
        <v>22</v>
      </c>
      <c r="C18" s="20">
        <f t="shared" si="0"/>
        <v>71968.084000000003</v>
      </c>
      <c r="D18" s="21">
        <v>43590.970999999998</v>
      </c>
      <c r="E18" s="21">
        <v>10824.196</v>
      </c>
      <c r="F18" s="21">
        <v>17552.917000000001</v>
      </c>
      <c r="G18" s="22">
        <v>0</v>
      </c>
    </row>
    <row r="19" spans="1:7" ht="20.25" x14ac:dyDescent="0.25">
      <c r="A19" s="18">
        <f t="shared" si="2"/>
        <v>1.1300000000000001</v>
      </c>
      <c r="B19" s="19" t="s">
        <v>23</v>
      </c>
      <c r="C19" s="20">
        <f t="shared" si="0"/>
        <v>12964.728999999999</v>
      </c>
      <c r="D19" s="21">
        <v>6309.6959999999999</v>
      </c>
      <c r="E19" s="21">
        <v>1565.123</v>
      </c>
      <c r="F19" s="21">
        <v>5089.91</v>
      </c>
      <c r="G19" s="22">
        <v>0</v>
      </c>
    </row>
    <row r="20" spans="1:7" ht="20.25" x14ac:dyDescent="0.25">
      <c r="A20" s="18">
        <f t="shared" si="2"/>
        <v>1.1400000000000001</v>
      </c>
      <c r="B20" s="19" t="s">
        <v>24</v>
      </c>
      <c r="C20" s="20">
        <f t="shared" si="0"/>
        <v>6113.1720000000005</v>
      </c>
      <c r="D20" s="21">
        <v>2970.4560000000001</v>
      </c>
      <c r="E20" s="21">
        <v>736.947</v>
      </c>
      <c r="F20" s="21">
        <v>2405.7689999999998</v>
      </c>
      <c r="G20" s="22">
        <v>0</v>
      </c>
    </row>
    <row r="21" spans="1:7" ht="20.25" x14ac:dyDescent="0.25">
      <c r="A21" s="18">
        <f t="shared" si="2"/>
        <v>1.1500000000000001</v>
      </c>
      <c r="B21" s="19" t="s">
        <v>25</v>
      </c>
      <c r="C21" s="20">
        <f t="shared" si="0"/>
        <v>3052.3270000000002</v>
      </c>
      <c r="D21" s="21">
        <v>1376.712</v>
      </c>
      <c r="E21" s="21">
        <v>341.53100000000001</v>
      </c>
      <c r="F21" s="21">
        <v>1334.0840000000001</v>
      </c>
      <c r="G21" s="22">
        <v>0</v>
      </c>
    </row>
    <row r="22" spans="1:7" ht="40.5" x14ac:dyDescent="0.25">
      <c r="A22" s="18">
        <f t="shared" si="2"/>
        <v>1.1600000000000001</v>
      </c>
      <c r="B22" s="19" t="s">
        <v>26</v>
      </c>
      <c r="C22" s="20">
        <f t="shared" si="0"/>
        <v>17222.965</v>
      </c>
      <c r="D22" s="21">
        <v>9260.34</v>
      </c>
      <c r="E22" s="21">
        <v>2296.654</v>
      </c>
      <c r="F22" s="21">
        <v>5665.9709999999995</v>
      </c>
      <c r="G22" s="22">
        <v>0</v>
      </c>
    </row>
    <row r="23" spans="1:7" ht="20.25" x14ac:dyDescent="0.25">
      <c r="A23" s="18">
        <f t="shared" si="2"/>
        <v>1.1700000000000002</v>
      </c>
      <c r="B23" s="19" t="s">
        <v>27</v>
      </c>
      <c r="C23" s="20">
        <f t="shared" si="0"/>
        <v>6140.7349999999997</v>
      </c>
      <c r="D23" s="21">
        <v>3084.06</v>
      </c>
      <c r="E23" s="21">
        <v>764.96100000000001</v>
      </c>
      <c r="F23" s="21">
        <v>2291.7139999999999</v>
      </c>
      <c r="G23" s="22">
        <v>0</v>
      </c>
    </row>
    <row r="24" spans="1:7" ht="20.25" x14ac:dyDescent="0.25">
      <c r="A24" s="18">
        <f t="shared" si="2"/>
        <v>1.1800000000000002</v>
      </c>
      <c r="B24" s="19" t="s">
        <v>28</v>
      </c>
      <c r="C24" s="20">
        <f t="shared" si="0"/>
        <v>14689.740999999998</v>
      </c>
      <c r="D24" s="21">
        <v>8441.8799999999992</v>
      </c>
      <c r="E24" s="21">
        <v>2094.2669999999998</v>
      </c>
      <c r="F24" s="21">
        <v>4153.5940000000001</v>
      </c>
      <c r="G24" s="22">
        <v>0</v>
      </c>
    </row>
    <row r="25" spans="1:7" ht="40.5" x14ac:dyDescent="0.25">
      <c r="A25" s="18">
        <f t="shared" si="2"/>
        <v>1.1900000000000002</v>
      </c>
      <c r="B25" s="19" t="s">
        <v>29</v>
      </c>
      <c r="C25" s="20">
        <f t="shared" si="0"/>
        <v>18666.275000000001</v>
      </c>
      <c r="D25" s="21">
        <v>9285.0840000000007</v>
      </c>
      <c r="E25" s="21">
        <v>2303.4859999999999</v>
      </c>
      <c r="F25" s="21">
        <v>7077.7049999999999</v>
      </c>
      <c r="G25" s="22">
        <v>0</v>
      </c>
    </row>
    <row r="26" spans="1:7" ht="20.25" x14ac:dyDescent="0.25">
      <c r="A26" s="18">
        <f t="shared" si="2"/>
        <v>1.2000000000000002</v>
      </c>
      <c r="B26" s="19" t="s">
        <v>30</v>
      </c>
      <c r="C26" s="20">
        <f t="shared" si="0"/>
        <v>3994.8719999999998</v>
      </c>
      <c r="D26" s="21">
        <v>2184.0520000000001</v>
      </c>
      <c r="E26" s="21">
        <v>541.60799999999995</v>
      </c>
      <c r="F26" s="21">
        <v>1269.212</v>
      </c>
      <c r="G26" s="22">
        <v>0</v>
      </c>
    </row>
    <row r="27" spans="1:7" ht="20.25" x14ac:dyDescent="0.25">
      <c r="A27" s="18">
        <f t="shared" si="2"/>
        <v>1.2100000000000002</v>
      </c>
      <c r="B27" s="19" t="s">
        <v>31</v>
      </c>
      <c r="C27" s="20">
        <f t="shared" si="0"/>
        <v>9288.7669999999998</v>
      </c>
      <c r="D27" s="21">
        <v>4188.2280000000001</v>
      </c>
      <c r="E27" s="21">
        <v>1038.8879999999999</v>
      </c>
      <c r="F27" s="21">
        <v>4061.6509999999998</v>
      </c>
      <c r="G27" s="22">
        <v>0</v>
      </c>
    </row>
    <row r="28" spans="1:7" ht="20.25" x14ac:dyDescent="0.25">
      <c r="A28" s="18">
        <f t="shared" si="2"/>
        <v>1.2200000000000002</v>
      </c>
      <c r="B28" s="19" t="s">
        <v>32</v>
      </c>
      <c r="C28" s="20">
        <f t="shared" si="0"/>
        <v>26350.523000000001</v>
      </c>
      <c r="D28" s="21">
        <v>15826.276</v>
      </c>
      <c r="E28" s="21">
        <v>3929.8040000000001</v>
      </c>
      <c r="F28" s="21">
        <v>6594.4430000000002</v>
      </c>
      <c r="G28" s="22">
        <v>0</v>
      </c>
    </row>
    <row r="29" spans="1:7" ht="20.25" x14ac:dyDescent="0.25">
      <c r="A29" s="18">
        <f t="shared" si="2"/>
        <v>1.2300000000000002</v>
      </c>
      <c r="B29" s="19" t="s">
        <v>33</v>
      </c>
      <c r="C29" s="20">
        <f t="shared" si="0"/>
        <v>3296.1610000000001</v>
      </c>
      <c r="D29" s="21">
        <v>1864.7280000000001</v>
      </c>
      <c r="E29" s="21">
        <v>462.58</v>
      </c>
      <c r="F29" s="21">
        <v>968.85299999999995</v>
      </c>
      <c r="G29" s="22">
        <v>0</v>
      </c>
    </row>
    <row r="30" spans="1:7" ht="20.25" x14ac:dyDescent="0.25">
      <c r="A30" s="18">
        <f t="shared" si="2"/>
        <v>1.2400000000000002</v>
      </c>
      <c r="B30" s="19" t="s">
        <v>34</v>
      </c>
      <c r="C30" s="20">
        <f t="shared" si="0"/>
        <v>13321.258</v>
      </c>
      <c r="D30" s="21">
        <v>6252.0959999999995</v>
      </c>
      <c r="E30" s="21">
        <v>1552.702</v>
      </c>
      <c r="F30" s="21">
        <v>5516.46</v>
      </c>
      <c r="G30" s="22">
        <v>0</v>
      </c>
    </row>
    <row r="31" spans="1:7" ht="40.5" x14ac:dyDescent="0.25">
      <c r="A31" s="18">
        <f t="shared" si="2"/>
        <v>1.2500000000000002</v>
      </c>
      <c r="B31" s="19" t="s">
        <v>35</v>
      </c>
      <c r="C31" s="20">
        <f t="shared" si="0"/>
        <v>7812.2980000000007</v>
      </c>
      <c r="D31" s="21">
        <v>3810</v>
      </c>
      <c r="E31" s="21">
        <v>946.524</v>
      </c>
      <c r="F31" s="21">
        <v>3055.7739999999999</v>
      </c>
      <c r="G31" s="22">
        <v>0</v>
      </c>
    </row>
    <row r="32" spans="1:7" ht="40.5" x14ac:dyDescent="0.25">
      <c r="A32" s="18">
        <f t="shared" si="2"/>
        <v>1.2600000000000002</v>
      </c>
      <c r="B32" s="19" t="s">
        <v>36</v>
      </c>
      <c r="C32" s="20">
        <f t="shared" si="0"/>
        <v>5662.8959999999997</v>
      </c>
      <c r="D32" s="21">
        <v>3016.62</v>
      </c>
      <c r="E32" s="21">
        <v>748.82100000000003</v>
      </c>
      <c r="F32" s="21">
        <v>1897.4549999999999</v>
      </c>
      <c r="G32" s="22">
        <v>0</v>
      </c>
    </row>
    <row r="33" spans="1:7" ht="20.25" x14ac:dyDescent="0.25">
      <c r="A33" s="18">
        <f t="shared" si="2"/>
        <v>1.2700000000000002</v>
      </c>
      <c r="B33" s="19" t="s">
        <v>37</v>
      </c>
      <c r="C33" s="20">
        <f t="shared" si="0"/>
        <v>3095.9719999999998</v>
      </c>
      <c r="D33" s="21">
        <v>1519.0319999999999</v>
      </c>
      <c r="E33" s="21">
        <v>377.18099999999998</v>
      </c>
      <c r="F33" s="21">
        <v>1199.759</v>
      </c>
      <c r="G33" s="22">
        <v>0</v>
      </c>
    </row>
    <row r="34" spans="1:7" ht="20.25" x14ac:dyDescent="0.25">
      <c r="A34" s="18">
        <f t="shared" si="2"/>
        <v>1.2800000000000002</v>
      </c>
      <c r="B34" s="19" t="s">
        <v>38</v>
      </c>
      <c r="C34" s="20">
        <f t="shared" si="0"/>
        <v>6128.6460000000006</v>
      </c>
      <c r="D34" s="21">
        <v>2880</v>
      </c>
      <c r="E34" s="21">
        <v>715.16099999999994</v>
      </c>
      <c r="F34" s="21">
        <v>2533.4850000000001</v>
      </c>
      <c r="G34" s="22">
        <v>0</v>
      </c>
    </row>
    <row r="35" spans="1:7" ht="40.5" x14ac:dyDescent="0.25">
      <c r="A35" s="18">
        <f t="shared" si="2"/>
        <v>1.2900000000000003</v>
      </c>
      <c r="B35" s="19" t="s">
        <v>39</v>
      </c>
      <c r="C35" s="20">
        <f t="shared" si="0"/>
        <v>6711.6680000000006</v>
      </c>
      <c r="D35" s="21">
        <v>3850.7280000000001</v>
      </c>
      <c r="E35" s="21">
        <v>956.76499999999999</v>
      </c>
      <c r="F35" s="21">
        <v>1904.175</v>
      </c>
      <c r="G35" s="22">
        <v>0</v>
      </c>
    </row>
    <row r="36" spans="1:7" ht="40.5" x14ac:dyDescent="0.25">
      <c r="A36" s="18">
        <f t="shared" si="2"/>
        <v>1.3000000000000003</v>
      </c>
      <c r="B36" s="19" t="s">
        <v>39</v>
      </c>
      <c r="C36" s="20">
        <f t="shared" si="0"/>
        <v>217.52799999999999</v>
      </c>
      <c r="D36" s="21">
        <v>0</v>
      </c>
      <c r="E36" s="21">
        <v>0</v>
      </c>
      <c r="F36" s="21">
        <v>217.52799999999999</v>
      </c>
      <c r="G36" s="22">
        <v>0</v>
      </c>
    </row>
    <row r="37" spans="1:7" ht="40.5" x14ac:dyDescent="0.25">
      <c r="A37" s="18">
        <f t="shared" si="2"/>
        <v>1.3100000000000003</v>
      </c>
      <c r="B37" s="19" t="s">
        <v>40</v>
      </c>
      <c r="C37" s="20">
        <f t="shared" si="0"/>
        <v>154.85999999999999</v>
      </c>
      <c r="D37" s="21">
        <v>124.032</v>
      </c>
      <c r="E37" s="21">
        <v>30.827999999999999</v>
      </c>
      <c r="F37" s="21">
        <v>0</v>
      </c>
      <c r="G37" s="22">
        <v>0</v>
      </c>
    </row>
    <row r="38" spans="1:7" ht="20.25" x14ac:dyDescent="0.25">
      <c r="A38" s="18">
        <f t="shared" si="2"/>
        <v>1.3200000000000003</v>
      </c>
      <c r="B38" s="19" t="s">
        <v>41</v>
      </c>
      <c r="C38" s="20">
        <f t="shared" si="0"/>
        <v>8199.6640000000007</v>
      </c>
      <c r="D38" s="21">
        <v>4962.6760000000004</v>
      </c>
      <c r="E38" s="21">
        <v>1231.5840000000001</v>
      </c>
      <c r="F38" s="21">
        <v>2005.404</v>
      </c>
      <c r="G38" s="22">
        <v>0</v>
      </c>
    </row>
    <row r="39" spans="1:7" ht="20.25" x14ac:dyDescent="0.25">
      <c r="A39" s="18">
        <f t="shared" si="2"/>
        <v>1.3300000000000003</v>
      </c>
      <c r="B39" s="19" t="s">
        <v>42</v>
      </c>
      <c r="C39" s="20">
        <f t="shared" si="0"/>
        <v>8237.1</v>
      </c>
      <c r="D39" s="21">
        <v>5114.8680000000004</v>
      </c>
      <c r="E39" s="21">
        <v>1315.1120000000001</v>
      </c>
      <c r="F39" s="21">
        <v>1807.12</v>
      </c>
      <c r="G39" s="22">
        <v>0</v>
      </c>
    </row>
    <row r="40" spans="1:7" ht="20.25" x14ac:dyDescent="0.25">
      <c r="A40" s="18">
        <f t="shared" si="2"/>
        <v>1.3400000000000003</v>
      </c>
      <c r="B40" s="19" t="s">
        <v>43</v>
      </c>
      <c r="C40" s="20">
        <f t="shared" si="0"/>
        <v>1826.0680000000002</v>
      </c>
      <c r="D40" s="21">
        <v>974.65200000000004</v>
      </c>
      <c r="E40" s="21">
        <v>242.16</v>
      </c>
      <c r="F40" s="21">
        <v>609.25599999999997</v>
      </c>
      <c r="G40" s="22">
        <v>0</v>
      </c>
    </row>
    <row r="41" spans="1:7" ht="40.5" x14ac:dyDescent="0.25">
      <c r="A41" s="18">
        <f t="shared" si="2"/>
        <v>1.3500000000000003</v>
      </c>
      <c r="B41" s="19" t="s">
        <v>44</v>
      </c>
      <c r="C41" s="20">
        <f t="shared" si="0"/>
        <v>1358.2809999999999</v>
      </c>
      <c r="D41" s="21">
        <v>1003.69</v>
      </c>
      <c r="E41" s="21">
        <v>248.94499999999999</v>
      </c>
      <c r="F41" s="21">
        <v>105.646</v>
      </c>
      <c r="G41" s="22">
        <v>0</v>
      </c>
    </row>
    <row r="42" spans="1:7" ht="40.5" x14ac:dyDescent="0.25">
      <c r="A42" s="18">
        <f t="shared" si="2"/>
        <v>1.3600000000000003</v>
      </c>
      <c r="B42" s="19" t="s">
        <v>45</v>
      </c>
      <c r="C42" s="20">
        <f t="shared" si="0"/>
        <v>2132.3240000000001</v>
      </c>
      <c r="D42" s="21">
        <v>1522.856</v>
      </c>
      <c r="E42" s="21">
        <v>377.798</v>
      </c>
      <c r="F42" s="21">
        <v>231.67</v>
      </c>
      <c r="G42" s="22">
        <v>0</v>
      </c>
    </row>
    <row r="43" spans="1:7" ht="40.5" x14ac:dyDescent="0.25">
      <c r="A43" s="18">
        <f t="shared" si="2"/>
        <v>1.3700000000000003</v>
      </c>
      <c r="B43" s="19" t="s">
        <v>46</v>
      </c>
      <c r="C43" s="20">
        <f t="shared" si="0"/>
        <v>187.77</v>
      </c>
      <c r="D43" s="21">
        <v>132</v>
      </c>
      <c r="E43" s="21">
        <v>32.728000000000002</v>
      </c>
      <c r="F43" s="21">
        <v>23.042000000000002</v>
      </c>
      <c r="G43" s="22">
        <v>0</v>
      </c>
    </row>
    <row r="44" spans="1:7" ht="20.25" x14ac:dyDescent="0.25">
      <c r="A44" s="18">
        <f t="shared" si="2"/>
        <v>1.3800000000000003</v>
      </c>
      <c r="B44" s="19" t="s">
        <v>47</v>
      </c>
      <c r="C44" s="20">
        <f t="shared" si="0"/>
        <v>1579.3520000000001</v>
      </c>
      <c r="D44" s="21">
        <v>1049.7</v>
      </c>
      <c r="E44" s="21">
        <v>260.41500000000002</v>
      </c>
      <c r="F44" s="21">
        <v>269.23700000000002</v>
      </c>
      <c r="G44" s="22">
        <v>0</v>
      </c>
    </row>
    <row r="45" spans="1:7" ht="40.5" x14ac:dyDescent="0.25">
      <c r="A45" s="18">
        <f t="shared" si="2"/>
        <v>1.3900000000000003</v>
      </c>
      <c r="B45" s="19" t="s">
        <v>11</v>
      </c>
      <c r="C45" s="20">
        <f t="shared" si="0"/>
        <v>185.709</v>
      </c>
      <c r="D45" s="21">
        <v>139.18799999999999</v>
      </c>
      <c r="E45" s="21">
        <v>34.521000000000001</v>
      </c>
      <c r="F45" s="21">
        <v>12</v>
      </c>
      <c r="G45" s="22">
        <v>0</v>
      </c>
    </row>
    <row r="46" spans="1:7" ht="40.5" x14ac:dyDescent="0.25">
      <c r="A46" s="18">
        <f t="shared" si="2"/>
        <v>1.4000000000000004</v>
      </c>
      <c r="B46" s="19" t="s">
        <v>48</v>
      </c>
      <c r="C46" s="20">
        <f t="shared" si="0"/>
        <v>2780.3980000000001</v>
      </c>
      <c r="D46" s="21">
        <v>1664.3520000000001</v>
      </c>
      <c r="E46" s="21">
        <v>433.22300000000001</v>
      </c>
      <c r="F46" s="21">
        <v>682.82299999999998</v>
      </c>
      <c r="G46" s="22">
        <v>0</v>
      </c>
    </row>
    <row r="47" spans="1:7" ht="40.5" x14ac:dyDescent="0.25">
      <c r="A47" s="18">
        <f t="shared" si="2"/>
        <v>1.4100000000000004</v>
      </c>
      <c r="B47" s="19" t="s">
        <v>49</v>
      </c>
      <c r="C47" s="20">
        <f t="shared" si="0"/>
        <v>8443.0740000000005</v>
      </c>
      <c r="D47" s="21">
        <v>0</v>
      </c>
      <c r="E47" s="21">
        <v>0</v>
      </c>
      <c r="F47" s="21">
        <v>8443.0740000000005</v>
      </c>
      <c r="G47" s="22">
        <v>0</v>
      </c>
    </row>
    <row r="48" spans="1:7" ht="40.5" x14ac:dyDescent="0.25">
      <c r="A48" s="18">
        <f t="shared" si="2"/>
        <v>1.4200000000000004</v>
      </c>
      <c r="B48" s="19" t="s">
        <v>50</v>
      </c>
      <c r="C48" s="20">
        <f t="shared" si="0"/>
        <v>1233.6179999999999</v>
      </c>
      <c r="D48" s="21">
        <v>859.91899999999998</v>
      </c>
      <c r="E48" s="21">
        <v>213.70400000000001</v>
      </c>
      <c r="F48" s="21">
        <v>159.995</v>
      </c>
      <c r="G48" s="22">
        <v>0</v>
      </c>
    </row>
    <row r="49" spans="1:7" ht="40.5" x14ac:dyDescent="0.25">
      <c r="A49" s="18">
        <f t="shared" si="2"/>
        <v>1.4300000000000004</v>
      </c>
      <c r="B49" s="19" t="s">
        <v>51</v>
      </c>
      <c r="C49" s="20">
        <f t="shared" si="0"/>
        <v>228.50700000000001</v>
      </c>
      <c r="D49" s="21">
        <v>149.392</v>
      </c>
      <c r="E49" s="21">
        <v>37.115000000000002</v>
      </c>
      <c r="F49" s="21">
        <v>42</v>
      </c>
      <c r="G49" s="22">
        <v>0</v>
      </c>
    </row>
    <row r="50" spans="1:7" ht="40.5" x14ac:dyDescent="0.25">
      <c r="A50" s="18">
        <f t="shared" si="2"/>
        <v>1.4400000000000004</v>
      </c>
      <c r="B50" s="19" t="s">
        <v>52</v>
      </c>
      <c r="C50" s="20">
        <f t="shared" si="0"/>
        <v>7704.4549999999999</v>
      </c>
      <c r="D50" s="21">
        <v>3813.748</v>
      </c>
      <c r="E50" s="21">
        <v>946.30700000000002</v>
      </c>
      <c r="F50" s="21">
        <v>2944.4</v>
      </c>
      <c r="G50" s="22">
        <v>0</v>
      </c>
    </row>
    <row r="51" spans="1:7" ht="40.5" x14ac:dyDescent="0.25">
      <c r="A51" s="18">
        <f t="shared" si="2"/>
        <v>1.4500000000000004</v>
      </c>
      <c r="B51" s="19" t="s">
        <v>11</v>
      </c>
      <c r="C51" s="20">
        <f t="shared" si="0"/>
        <v>6935.2989999999991</v>
      </c>
      <c r="D51" s="21">
        <v>4747.3919999999998</v>
      </c>
      <c r="E51" s="21">
        <v>1177.7570000000001</v>
      </c>
      <c r="F51" s="21">
        <v>1010.15</v>
      </c>
      <c r="G51" s="22">
        <v>0</v>
      </c>
    </row>
    <row r="52" spans="1:7" ht="41.25" thickBot="1" x14ac:dyDescent="0.3">
      <c r="A52" s="23">
        <f t="shared" si="2"/>
        <v>1.4600000000000004</v>
      </c>
      <c r="B52" s="24" t="s">
        <v>53</v>
      </c>
      <c r="C52" s="25">
        <f t="shared" si="0"/>
        <v>3208.4560000000001</v>
      </c>
      <c r="D52" s="26">
        <v>1988.18</v>
      </c>
      <c r="E52" s="26">
        <v>493.01400000000001</v>
      </c>
      <c r="F52" s="26">
        <v>727.26199999999994</v>
      </c>
      <c r="G52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</vt:lpstr>
      <vt:lpstr>'4'!Print_Area</vt:lpstr>
      <vt:lpstr>'4'!Print_Titles</vt:lpstr>
      <vt:lpstr>'4'!Заголовки_для_печати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cp:lastPrinted>2021-07-22T11:00:22Z</cp:lastPrinted>
  <dcterms:created xsi:type="dcterms:W3CDTF">2021-07-22T11:00:10Z</dcterms:created>
  <dcterms:modified xsi:type="dcterms:W3CDTF">2021-07-22T11:00:37Z</dcterms:modified>
</cp:coreProperties>
</file>