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34" sheetId="1" r:id="rId1"/>
  </sheets>
  <definedNames>
    <definedName name="_xlnm._FilterDatabase" localSheetId="0" hidden="1">'34'!$B$6:$G$8</definedName>
    <definedName name="_xlnm.Print_Titles" localSheetId="0">'34'!$4:$6</definedName>
    <definedName name="_xlnm.Print_Area" localSheetId="0">'34'!$A$1:$G$8</definedName>
  </definedNames>
  <calcPr calcId="162913"/>
</workbook>
</file>

<file path=xl/calcChain.xml><?xml version="1.0" encoding="utf-8"?>
<calcChain xmlns="http://schemas.openxmlformats.org/spreadsheetml/2006/main">
  <c r="C8" i="1" l="1"/>
  <c r="C7" i="1"/>
  <c r="A7" i="1"/>
  <c r="A8" i="1" l="1"/>
  <c r="G6" i="1" l="1"/>
  <c r="F6" i="1"/>
  <c r="E6" i="1"/>
  <c r="D6" i="1"/>
  <c r="C6" i="1" l="1"/>
</calcChain>
</file>

<file path=xl/sharedStrings.xml><?xml version="1.0" encoding="utf-8"?>
<sst xmlns="http://schemas.openxmlformats.org/spreadsheetml/2006/main" count="13" uniqueCount="13">
  <si>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</si>
  <si>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</si>
  <si>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</si>
  <si>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</si>
  <si>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</si>
  <si>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</si>
  <si>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</si>
  <si>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</si>
  <si>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</si>
  <si>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</si>
  <si>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O‘zbekiston Respublikasi Yoshlar ishlari agentligi Namangan viloyati boshqarmasi</t>
  </si>
  <si>
    <t>O'zbekiston Respublikasi Yoshlar ishlari agentligi Namangan viloyati boshqarmasi</t>
  </si>
  <si>
    <t>O'zbekiston Respublikasi yoshlar ishlari agentligi Namangan viloyati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</si>
</sst>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8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9.140625" style="7"/>
    <col min="2" max="2" width="84.5703125" style="11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9" ht="25.5" x14ac:dyDescent="0.25">
      <c r="A2" s="20" t="s">
        <v>1</v>
      </c>
      <c r="B2" s="20"/>
      <c r="C2" s="20"/>
      <c r="D2" s="20"/>
      <c r="E2" s="20"/>
      <c r="F2" s="20"/>
      <c r="G2" s="20"/>
    </row>
    <row r="3" spans="1:9" ht="20.25" thickBot="1" x14ac:dyDescent="0.4">
      <c r="G3" s="13" t="s">
        <v>9</v>
      </c>
    </row>
    <row r="4" spans="1:9" ht="46.5" customHeight="1" x14ac:dyDescent="0.25">
      <c r="A4" s="21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5" t="s">
        <v>8</v>
      </c>
    </row>
    <row r="5" spans="1:9" ht="37.5" customHeight="1" thickBot="1" x14ac:dyDescent="0.3">
      <c r="A5" s="22"/>
      <c r="B5" s="24"/>
      <c r="C5" s="24"/>
      <c r="D5" s="24"/>
      <c r="E5" s="24"/>
      <c r="F5" s="24"/>
      <c r="G5" s="26"/>
    </row>
    <row r="6" spans="1:9" ht="41.25" thickBot="1" x14ac:dyDescent="0.3">
      <c r="A6" s="9">
        <v>34</v>
      </c>
      <c r="B6" s="2" t="s">
        <v>10</v>
      </c>
      <c r="C6" s="3">
        <f>+D6+E6+F6+G6</f>
        <v>4262.0841829299998</v>
      </c>
      <c r="D6" s="3">
        <f>+SUM(D7:D705)</f>
        <v>2488.541365</v>
      </c>
      <c r="E6" s="3">
        <f>+SUM(E7:E705)</f>
        <v>606.90335900000002</v>
      </c>
      <c r="F6" s="3">
        <f>+SUM(F7:F705)</f>
        <v>1166.6394589299998</v>
      </c>
      <c r="G6" s="4">
        <f>+SUM(G7:G705)</f>
        <v>0</v>
      </c>
    </row>
    <row r="7" spans="1:9" ht="40.5" x14ac:dyDescent="0.25">
      <c r="A7" s="8">
        <f>+A6+0.1</f>
        <v>34.1</v>
      </c>
      <c r="B7" s="12" t="s">
        <v>11</v>
      </c>
      <c r="C7" s="10">
        <f>+D7+E7+F7+G7</f>
        <v>3930.6203529300001</v>
      </c>
      <c r="D7" s="5">
        <v>2488.541365</v>
      </c>
      <c r="E7" s="5">
        <v>606.90335900000002</v>
      </c>
      <c r="F7" s="5">
        <v>835.1756289299999</v>
      </c>
      <c r="G7" s="6">
        <v>0</v>
      </c>
      <c r="I7" s="1">
        <v>1000000</v>
      </c>
    </row>
    <row r="8" spans="1:9" ht="40.5" x14ac:dyDescent="0.25">
      <c r="A8" s="14">
        <f t="shared" ref="A8" si="0">+A7+0.1</f>
        <v>34.200000000000003</v>
      </c>
      <c r="B8" s="15" t="s">
        <v>12</v>
      </c>
      <c r="C8" s="16">
        <f t="shared" ref="C8" si="1">+D8+E8+F8+G8</f>
        <v>331.46382999999997</v>
      </c>
      <c r="D8" s="17">
        <v>0</v>
      </c>
      <c r="E8" s="17">
        <v>0</v>
      </c>
      <c r="F8" s="17">
        <v>331.46382999999997</v>
      </c>
      <c r="G8" s="18">
        <v>0</v>
      </c>
    </row>
  </sheetData>
  <autoFilter ref="B6:G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34</vt:lpstr>
      <vt:lpstr>'34'!Заголовки_для_печати</vt:lpstr>
      <vt:lpstr>'34'!Область_печати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2022-02-28T10:58:21Z</dcterms:modified>
</cp:coreProperties>
</file>