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6" sheetId="1" r:id="rId1"/>
  </sheets>
  <definedNames>
    <definedName name="_FilterDatabase" localSheetId="0" hidden="1">'26'!$A$6:$I$13</definedName>
    <definedName name="Print_Area" localSheetId="0">'26'!$A$1:$G$13</definedName>
    <definedName name="Print_Titles" localSheetId="0">'26'!$4:$5</definedName>
  </definedNames>
  <calcPr calcId="144525"/>
</workbook>
</file>

<file path=xl/calcChain.xml><?xml version="1.0" encoding="utf-8"?>
<calcChain xmlns="http://schemas.openxmlformats.org/spreadsheetml/2006/main">
  <c r="C13" i="1" l="1"/>
  <c r="C12" i="1"/>
  <c r="C11" i="1"/>
  <c r="C10" i="1"/>
  <c r="E9" i="1"/>
  <c r="E6" i="1" s="1"/>
  <c r="C6" i="1" s="1"/>
  <c r="D9" i="1"/>
  <c r="C8" i="1"/>
  <c r="C7" i="1"/>
  <c r="G6" i="1"/>
  <c r="F6" i="1"/>
  <c r="D6" i="1"/>
  <c r="C9" i="1" l="1"/>
</calcChain>
</file>

<file path=xl/sharedStrings.xml><?xml version="1.0" encoding="utf-8"?>
<sst xmlns="http://schemas.openxmlformats.org/spreadsheetml/2006/main" count="18" uniqueCount="17">
  <si>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</si>
  <si>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</si>
  <si>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</si>
  <si>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</si>
  <si>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</si>
  <si>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</si>
  <si>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</si>
  <si>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</si>
  <si>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</si>
  <si>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</si>
  <si>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O‘zbekiston Respublikasi Prezidenti Administratsiyasi huzuridagi Namangan viloyatidagi muassasalar</t>
  </si>
  <si>
    <t>Namangan viloyati Xalq qabulxonasi</t>
  </si>
  <si>
    <t>Namangan viloyati Qabullar uyi</t>
  </si>
  <si>
    <t>Viloyat hokimligining YaBIK DXRA viloyat filialiga bino qurish</t>
  </si>
  <si>
    <t>Viloyat hokimligining YaBIK DXRA shahar filialiga bino qurish</t>
  </si>
  <si>
    <t>Nodirabegim nomli axborot kutubxona markazi</t>
  </si>
  <si>
    <t>Namangan viloyati matbuot va axborot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</si>
</sst>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6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61.5" thickBot="1" x14ac:dyDescent="0.3">
      <c r="A6" s="7">
        <v>1</v>
      </c>
      <c r="B6" s="8" t="s">
        <v>10</v>
      </c>
      <c r="C6" s="9">
        <f t="shared" ref="C6:C13" si="0">+D6+E6+F6+G6</f>
        <v>5183.7659758600003</v>
      </c>
      <c r="D6" s="9">
        <f>+SUM(D7:D13)</f>
        <v>2326.2438150000003</v>
      </c>
      <c r="E6" s="9">
        <f>+SUM(E7:E13)</f>
        <v>582.33908600000007</v>
      </c>
      <c r="F6" s="9">
        <f>+SUM(F7:F13)</f>
        <v>1009.89571086</v>
      </c>
      <c r="G6" s="9">
        <f>+SUM(G7:G13)</f>
        <v>1265.287364</v>
      </c>
    </row>
    <row r="7" spans="1:7" ht="20.25" x14ac:dyDescent="0.25">
      <c r="A7" s="10">
        <v>1.1000000000000001</v>
      </c>
      <c r="B7" s="11" t="s">
        <v>11</v>
      </c>
      <c r="C7" s="12">
        <f t="shared" si="0"/>
        <v>1783.6671785000001</v>
      </c>
      <c r="D7" s="13">
        <v>1405.0738140000001</v>
      </c>
      <c r="E7" s="13">
        <v>354.38970400000005</v>
      </c>
      <c r="F7" s="13">
        <v>24.203660500000002</v>
      </c>
      <c r="G7" s="14">
        <v>0</v>
      </c>
    </row>
    <row r="8" spans="1:7" ht="20.25" x14ac:dyDescent="0.25">
      <c r="A8" s="10">
        <v>1.2</v>
      </c>
      <c r="B8" s="11" t="s">
        <v>11</v>
      </c>
      <c r="C8" s="16">
        <f t="shared" si="0"/>
        <v>27.849416000000002</v>
      </c>
      <c r="D8" s="13">
        <v>0</v>
      </c>
      <c r="E8" s="13">
        <v>0</v>
      </c>
      <c r="F8" s="13">
        <v>27.849416000000002</v>
      </c>
      <c r="G8" s="14">
        <v>0</v>
      </c>
    </row>
    <row r="9" spans="1:7" ht="20.25" x14ac:dyDescent="0.25">
      <c r="A9" s="17">
        <v>1.3</v>
      </c>
      <c r="B9" s="18" t="s">
        <v>12</v>
      </c>
      <c r="C9" s="16">
        <f t="shared" si="0"/>
        <v>1175.5686603500001</v>
      </c>
      <c r="D9" s="19">
        <f>(210765.159+41309.789)/1000</f>
        <v>252.07494800000001</v>
      </c>
      <c r="E9" s="19">
        <f>(52696.04+10327.448)/1000</f>
        <v>63.023488</v>
      </c>
      <c r="F9" s="19">
        <v>860.47022435000008</v>
      </c>
      <c r="G9" s="20">
        <v>0</v>
      </c>
    </row>
    <row r="10" spans="1:7" ht="40.5" x14ac:dyDescent="0.25">
      <c r="A10" s="17">
        <v>1.4</v>
      </c>
      <c r="B10" s="18" t="s">
        <v>13</v>
      </c>
      <c r="C10" s="16">
        <f t="shared" si="0"/>
        <v>993.05700899999999</v>
      </c>
      <c r="D10" s="19">
        <v>0</v>
      </c>
      <c r="E10" s="19">
        <v>0</v>
      </c>
      <c r="F10" s="19">
        <v>0</v>
      </c>
      <c r="G10" s="20">
        <v>993.05700899999999</v>
      </c>
    </row>
    <row r="11" spans="1:7" ht="40.5" x14ac:dyDescent="0.25">
      <c r="A11" s="17">
        <v>1.5</v>
      </c>
      <c r="B11" s="18" t="s">
        <v>14</v>
      </c>
      <c r="C11" s="16">
        <f t="shared" si="0"/>
        <v>272.23035499999997</v>
      </c>
      <c r="D11" s="19">
        <v>0</v>
      </c>
      <c r="E11" s="19">
        <v>0</v>
      </c>
      <c r="F11" s="19">
        <v>0</v>
      </c>
      <c r="G11" s="20">
        <v>272.23035499999997</v>
      </c>
    </row>
    <row r="12" spans="1:7" ht="40.5" x14ac:dyDescent="0.25">
      <c r="A12" s="17">
        <v>1.6</v>
      </c>
      <c r="B12" s="18" t="s">
        <v>15</v>
      </c>
      <c r="C12" s="16">
        <f t="shared" si="0"/>
        <v>692.90765500999998</v>
      </c>
      <c r="D12" s="19">
        <v>494.07706999999999</v>
      </c>
      <c r="E12" s="19">
        <v>122.97823099999999</v>
      </c>
      <c r="F12" s="19">
        <v>75.852354010000013</v>
      </c>
      <c r="G12" s="20">
        <v>0</v>
      </c>
    </row>
    <row r="13" spans="1:7" ht="41.25" thickBot="1" x14ac:dyDescent="0.3">
      <c r="A13" s="21">
        <v>1.7</v>
      </c>
      <c r="B13" s="22" t="s">
        <v>16</v>
      </c>
      <c r="C13" s="23">
        <f t="shared" si="0"/>
        <v>238.48570200000003</v>
      </c>
      <c r="D13" s="24">
        <v>175.01798300000002</v>
      </c>
      <c r="E13" s="24">
        <v>41.947662999999999</v>
      </c>
      <c r="F13" s="24">
        <v>21.520056</v>
      </c>
      <c r="G13" s="25">
        <v>0</v>
      </c>
    </row>
    <row r="14" spans="1:7" x14ac:dyDescent="0.25">
      <c r="B14" s="2"/>
      <c r="C14" s="2"/>
      <c r="D14" s="26"/>
      <c r="E14" s="26"/>
      <c r="F14" s="26"/>
      <c r="G14" s="26"/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C44" s="2"/>
      <c r="D44" s="26"/>
      <c r="E44" s="26"/>
      <c r="F44" s="26"/>
      <c r="G44" s="26"/>
    </row>
    <row r="45" spans="2:7" x14ac:dyDescent="0.25">
      <c r="B45" s="2"/>
      <c r="C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2:7" x14ac:dyDescent="0.25">
      <c r="B97" s="2"/>
      <c r="D97" s="26"/>
      <c r="E97" s="26"/>
      <c r="F97" s="26"/>
      <c r="G97" s="26"/>
    </row>
    <row r="98" spans="2:7" x14ac:dyDescent="0.25">
      <c r="B98" s="2"/>
      <c r="D98" s="26"/>
      <c r="E98" s="26"/>
      <c r="F98" s="26"/>
      <c r="G98" s="26"/>
    </row>
    <row r="99" spans="2:7" x14ac:dyDescent="0.25">
      <c r="D99" s="26"/>
      <c r="E99" s="26"/>
      <c r="F99" s="26"/>
      <c r="G99" s="26"/>
    </row>
    <row r="100" spans="2:7" x14ac:dyDescent="0.25">
      <c r="D100" s="26"/>
      <c r="E100" s="26"/>
      <c r="F100" s="26"/>
      <c r="G100" s="26"/>
    </row>
    <row r="101" spans="2:7" x14ac:dyDescent="0.25">
      <c r="D101" s="26"/>
      <c r="E101" s="26"/>
      <c r="F101" s="26"/>
      <c r="G101" s="26"/>
    </row>
    <row r="102" spans="2:7" x14ac:dyDescent="0.25">
      <c r="D102" s="26"/>
      <c r="E102" s="26"/>
      <c r="F102" s="26"/>
      <c r="G102" s="26"/>
    </row>
    <row r="103" spans="2:7" x14ac:dyDescent="0.25">
      <c r="D103" s="26"/>
      <c r="E103" s="26"/>
      <c r="F103" s="26"/>
      <c r="G103" s="26"/>
    </row>
    <row r="104" spans="2:7" x14ac:dyDescent="0.25">
      <c r="D104" s="26"/>
      <c r="E104" s="26"/>
      <c r="F104" s="26"/>
      <c r="G104" s="26"/>
    </row>
    <row r="105" spans="2:7" x14ac:dyDescent="0.25">
      <c r="D105" s="26"/>
      <c r="E105" s="26"/>
      <c r="F105" s="26"/>
      <c r="G105" s="26"/>
    </row>
    <row r="106" spans="2:7" x14ac:dyDescent="0.25">
      <c r="D106" s="26"/>
      <c r="E106" s="26"/>
      <c r="F106" s="26"/>
      <c r="G106" s="26"/>
    </row>
    <row r="107" spans="2:7" x14ac:dyDescent="0.25">
      <c r="D107" s="26"/>
      <c r="E107" s="26"/>
      <c r="F107" s="26"/>
      <c r="G107" s="26"/>
    </row>
    <row r="108" spans="2:7" x14ac:dyDescent="0.25">
      <c r="D108" s="26"/>
      <c r="E108" s="26"/>
      <c r="F108" s="26"/>
      <c r="G108" s="26"/>
    </row>
    <row r="109" spans="2:7" x14ac:dyDescent="0.25">
      <c r="D109" s="26"/>
      <c r="E109" s="26"/>
      <c r="F109" s="26"/>
      <c r="G109" s="26"/>
    </row>
    <row r="110" spans="2:7" x14ac:dyDescent="0.25">
      <c r="D110" s="26"/>
      <c r="E110" s="26"/>
      <c r="F110" s="26"/>
      <c r="G110" s="26"/>
    </row>
    <row r="111" spans="2:7" x14ac:dyDescent="0.25">
      <c r="D111" s="26"/>
      <c r="E111" s="26"/>
      <c r="F111" s="26"/>
      <c r="G111" s="26"/>
    </row>
    <row r="112" spans="2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  <row r="245" spans="4:7" x14ac:dyDescent="0.25">
      <c r="D245" s="26"/>
      <c r="E245" s="26"/>
      <c r="F245" s="26"/>
      <c r="G245" s="26"/>
    </row>
    <row r="246" spans="4:7" x14ac:dyDescent="0.25">
      <c r="D246" s="26"/>
      <c r="E246" s="26"/>
      <c r="F246" s="26"/>
      <c r="G246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26</vt:lpstr>
      <vt:lpstr>'26'!Print_Area</vt:lpstr>
      <vt:lpstr>'26'!Print_Titles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2021-07-29T09:26:21Z</dcterms:created>
  <dcterms:modified xsi:type="dcterms:W3CDTF">2021-07-29T09:26:23Z</dcterms:modified>
</cp:coreProperties>
</file>