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5" sheetId="1" r:id="rId1"/>
  </sheets>
  <definedNames>
    <definedName name="_FilterDatabase" localSheetId="0" hidden="1">'5'!$A$6:$I$24</definedName>
    <definedName name="Print_Area" localSheetId="0">'5'!$A$1:$G$24</definedName>
    <definedName name="Print_Titles" localSheetId="0">'5'!$4:$5</definedName>
  </definedNames>
  <calcPr calcId="144525"/>
</workbook>
</file>

<file path=xl/calcChain.xml><?xml version="1.0" encoding="utf-8"?>
<calcChain xmlns="http://schemas.openxmlformats.org/spreadsheetml/2006/main">
  <c r="C24" i="1" l="1"/>
  <c r="C21" i="1"/>
  <c r="C20" i="1"/>
  <c r="C19" i="1"/>
  <c r="C18" i="1"/>
  <c r="C17" i="1"/>
  <c r="A17" i="1"/>
  <c r="C16" i="1"/>
  <c r="C15" i="1"/>
  <c r="C14" i="1"/>
  <c r="C13" i="1"/>
  <c r="C12" i="1"/>
  <c r="C11" i="1"/>
  <c r="C10" i="1"/>
  <c r="C9" i="1"/>
  <c r="C8" i="1"/>
  <c r="C7" i="1"/>
  <c r="A7" i="1"/>
  <c r="A8" i="1" s="1"/>
  <c r="A9" i="1" s="1"/>
  <c r="A10" i="1" s="1"/>
  <c r="A11" i="1" s="1"/>
  <c r="A12" i="1" s="1"/>
  <c r="A13" i="1" s="1"/>
  <c r="A14" i="1" s="1"/>
  <c r="A15" i="1" s="1"/>
  <c r="G6" i="1"/>
  <c r="F6" i="1"/>
  <c r="E6" i="1"/>
  <c r="C6" i="1" s="1"/>
  <c r="D6" i="1"/>
</calcChain>
</file>

<file path=xl/sharedStrings.xml><?xml version="1.0" encoding="utf-8"?>
<sst xmlns="http://schemas.openxmlformats.org/spreadsheetml/2006/main" count="29" uniqueCount="27">
  <si>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</si>
  <si>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</si>
  <si>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</si>
  <si>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</si>
  <si>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</si>
  <si>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</si>
  <si>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</si>
  <si>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</si>
  <si>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</si>
  <si>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</si>
  <si>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Madaniyat boshqarmasi</t>
  </si>
  <si>
    <t>Viloyat ko'zi ojizlar maxsus kutubxonasi</t>
  </si>
  <si>
    <t>Namangan viloyat tarixi va madaniyati davlat muzeyi</t>
  </si>
  <si>
    <t>Viloyat madaniyat va aholi dam olish markazi</t>
  </si>
  <si>
    <t>Namangan viloyati madaniyat boshqarmasi (Madaniyat uylari kumir xarajatlari)</t>
  </si>
  <si>
    <t>Akademik va xalq badiy jamoalari direksiyasi</t>
  </si>
  <si>
    <t>A.Navoiy nomli musiqali drama va komediya teatri</t>
  </si>
  <si>
    <t>Namangan viloyati Madaniyat boshqarmasi Maqom ansambli</t>
  </si>
  <si>
    <t>Viloyat madaniyat saroyi qoshidagi Xalq havaskorlik jamoalari</t>
  </si>
  <si>
    <t>Namangan ixtisoslashtirilgan san'at maktabi</t>
  </si>
  <si>
    <t>Namangan ixtisoslashtirilgan madaniyat maktabi</t>
  </si>
  <si>
    <t>Uchqo'rg'on ixtisoslashtirilgan san'at maktab-internat</t>
  </si>
  <si>
    <t>Namangan viloyati Madaniyat boshqarmasi (markazlashgan ko'mir xarajatlari)</t>
  </si>
  <si>
    <t>Axsikent arxeologiya merosi obyekti faoliyatini moliyaviy qo'llab-quvvatlash maxsus jamg'armasi (erkin qoldiq mablag'lari hisobidan)</t>
  </si>
  <si>
    <t>Namangan viloyati Madaniyat boshqarmasi (boshqa tadbirlar)</t>
  </si>
  <si>
    <t>Namangan viloyati Madaniyat boshqarmasi (musiqa maktablari)</t>
  </si>
  <si>
    <t>O'zbekiston ko'zi ojizlar jamiyati Namangan viloyati bo'limi (zahira jamg'arma mablag'lar hisobidan)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</si>
</sst>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24" si="0">+D6+E6+F6+G6</f>
        <v>8335.7774357499984</v>
      </c>
      <c r="D6" s="9">
        <f>+SUM(D7:D24)</f>
        <v>5246.4443909999991</v>
      </c>
      <c r="E6" s="9">
        <f>+SUM(E7:E24)</f>
        <v>1270.1019939999999</v>
      </c>
      <c r="F6" s="9">
        <f>+SUM(F7:F24)</f>
        <v>1819.2310507500001</v>
      </c>
      <c r="G6" s="9">
        <f>+SUM(G7:G24)</f>
        <v>0</v>
      </c>
    </row>
    <row r="7" spans="1:7" ht="20.25" x14ac:dyDescent="0.25">
      <c r="A7" s="10">
        <f>+A6+0.1</f>
        <v>1.1000000000000001</v>
      </c>
      <c r="B7" s="11" t="s">
        <v>11</v>
      </c>
      <c r="C7" s="12">
        <f t="shared" si="0"/>
        <v>327.88304649999998</v>
      </c>
      <c r="D7" s="13">
        <v>249.62160299999999</v>
      </c>
      <c r="E7" s="13">
        <v>61.983249000000001</v>
      </c>
      <c r="F7" s="13">
        <v>16.278194499999998</v>
      </c>
      <c r="G7" s="14">
        <v>0</v>
      </c>
    </row>
    <row r="8" spans="1:7" ht="40.5" x14ac:dyDescent="0.25">
      <c r="A8" s="16">
        <f t="shared" ref="A8:A15" si="1">+A7+0.1</f>
        <v>1.2000000000000002</v>
      </c>
      <c r="B8" s="17" t="s">
        <v>12</v>
      </c>
      <c r="C8" s="18">
        <f t="shared" si="0"/>
        <v>673.37894700000004</v>
      </c>
      <c r="D8" s="19">
        <v>401.12968499999999</v>
      </c>
      <c r="E8" s="19">
        <v>99.650293000000005</v>
      </c>
      <c r="F8" s="19">
        <v>172.59896900000001</v>
      </c>
      <c r="G8" s="20">
        <v>0</v>
      </c>
    </row>
    <row r="9" spans="1:7" ht="40.5" x14ac:dyDescent="0.25">
      <c r="A9" s="16">
        <f t="shared" si="1"/>
        <v>1.3000000000000003</v>
      </c>
      <c r="B9" s="17" t="s">
        <v>13</v>
      </c>
      <c r="C9" s="18">
        <f t="shared" si="0"/>
        <v>123.89061199999999</v>
      </c>
      <c r="D9" s="19">
        <v>91.98471099999999</v>
      </c>
      <c r="E9" s="19">
        <v>21.981369999999998</v>
      </c>
      <c r="F9" s="19">
        <v>9.924531</v>
      </c>
      <c r="G9" s="20">
        <v>0</v>
      </c>
    </row>
    <row r="10" spans="1:7" ht="40.5" x14ac:dyDescent="0.25">
      <c r="A10" s="16">
        <f t="shared" si="1"/>
        <v>1.4000000000000004</v>
      </c>
      <c r="B10" s="17" t="s">
        <v>14</v>
      </c>
      <c r="C10" s="18">
        <f t="shared" si="0"/>
        <v>25.785</v>
      </c>
      <c r="D10" s="19">
        <v>0</v>
      </c>
      <c r="E10" s="19">
        <v>0</v>
      </c>
      <c r="F10" s="19">
        <v>25.785</v>
      </c>
      <c r="G10" s="20">
        <v>0</v>
      </c>
    </row>
    <row r="11" spans="1:7" ht="40.5" x14ac:dyDescent="0.25">
      <c r="A11" s="16">
        <f t="shared" si="1"/>
        <v>1.5000000000000004</v>
      </c>
      <c r="B11" s="17" t="s">
        <v>15</v>
      </c>
      <c r="C11" s="18">
        <f t="shared" si="0"/>
        <v>301.10806600000001</v>
      </c>
      <c r="D11" s="19">
        <v>236.74357000000001</v>
      </c>
      <c r="E11" s="19">
        <v>57.984696000000007</v>
      </c>
      <c r="F11" s="19">
        <v>6.3798000000000004</v>
      </c>
      <c r="G11" s="20">
        <v>0</v>
      </c>
    </row>
    <row r="12" spans="1:7" ht="40.5" x14ac:dyDescent="0.25">
      <c r="A12" s="16">
        <f t="shared" si="1"/>
        <v>1.6000000000000005</v>
      </c>
      <c r="B12" s="17" t="s">
        <v>16</v>
      </c>
      <c r="C12" s="18">
        <f t="shared" si="0"/>
        <v>558.15538500000002</v>
      </c>
      <c r="D12" s="19">
        <v>453.24833100000001</v>
      </c>
      <c r="E12" s="19">
        <v>104.907054</v>
      </c>
      <c r="F12" s="19">
        <v>0</v>
      </c>
      <c r="G12" s="20">
        <v>0</v>
      </c>
    </row>
    <row r="13" spans="1:7" ht="40.5" x14ac:dyDescent="0.25">
      <c r="A13" s="16">
        <f t="shared" si="1"/>
        <v>1.7000000000000006</v>
      </c>
      <c r="B13" s="17" t="s">
        <v>17</v>
      </c>
      <c r="C13" s="18">
        <f t="shared" si="0"/>
        <v>172.65426100000002</v>
      </c>
      <c r="D13" s="19">
        <v>138.55730700000001</v>
      </c>
      <c r="E13" s="19">
        <v>34.096953999999997</v>
      </c>
      <c r="F13" s="19">
        <v>0</v>
      </c>
      <c r="G13" s="20">
        <v>0</v>
      </c>
    </row>
    <row r="14" spans="1:7" ht="20.25" x14ac:dyDescent="0.25">
      <c r="A14" s="16">
        <f t="shared" si="1"/>
        <v>1.8000000000000007</v>
      </c>
      <c r="B14" s="17" t="s">
        <v>10</v>
      </c>
      <c r="C14" s="18">
        <f t="shared" si="0"/>
        <v>87.209113999999985</v>
      </c>
      <c r="D14" s="19">
        <v>64.752860999999996</v>
      </c>
      <c r="E14" s="19">
        <v>16.474487</v>
      </c>
      <c r="F14" s="19">
        <v>5.9817659999999995</v>
      </c>
      <c r="G14" s="20">
        <v>0</v>
      </c>
    </row>
    <row r="15" spans="1:7" ht="40.5" x14ac:dyDescent="0.25">
      <c r="A15" s="16">
        <f t="shared" si="1"/>
        <v>1.9000000000000008</v>
      </c>
      <c r="B15" s="17" t="s">
        <v>18</v>
      </c>
      <c r="C15" s="18">
        <f t="shared" si="0"/>
        <v>57.012645000000006</v>
      </c>
      <c r="D15" s="19">
        <v>45.718065000000003</v>
      </c>
      <c r="E15" s="19">
        <v>11.29458</v>
      </c>
      <c r="F15" s="19">
        <v>0</v>
      </c>
      <c r="G15" s="20">
        <v>0</v>
      </c>
    </row>
    <row r="16" spans="1:7" ht="40.5" x14ac:dyDescent="0.25">
      <c r="A16" s="16">
        <v>1.1000000000000001</v>
      </c>
      <c r="B16" s="17" t="s">
        <v>19</v>
      </c>
      <c r="C16" s="18">
        <f t="shared" si="0"/>
        <v>2276.6555942499999</v>
      </c>
      <c r="D16" s="19">
        <v>1796.8399609999999</v>
      </c>
      <c r="E16" s="19">
        <v>435.33315199999998</v>
      </c>
      <c r="F16" s="19">
        <v>44.482481249999999</v>
      </c>
      <c r="G16" s="20">
        <v>0</v>
      </c>
    </row>
    <row r="17" spans="1:7" ht="40.5" x14ac:dyDescent="0.25">
      <c r="A17" s="16">
        <f>+A16+0.01</f>
        <v>1.1100000000000001</v>
      </c>
      <c r="B17" s="17" t="s">
        <v>20</v>
      </c>
      <c r="C17" s="18">
        <f t="shared" si="0"/>
        <v>1928.394515</v>
      </c>
      <c r="D17" s="19">
        <v>1219.560563</v>
      </c>
      <c r="E17" s="19">
        <v>285.26743699999997</v>
      </c>
      <c r="F17" s="19">
        <v>423.56651500000004</v>
      </c>
      <c r="G17" s="20">
        <v>0</v>
      </c>
    </row>
    <row r="18" spans="1:7" ht="40.5" x14ac:dyDescent="0.25">
      <c r="A18" s="16">
        <v>1.1200000000000001</v>
      </c>
      <c r="B18" s="17" t="s">
        <v>21</v>
      </c>
      <c r="C18" s="18">
        <f t="shared" si="0"/>
        <v>727.21424999999999</v>
      </c>
      <c r="D18" s="19">
        <v>548.287734</v>
      </c>
      <c r="E18" s="19">
        <v>141.12872200000001</v>
      </c>
      <c r="F18" s="19">
        <v>37.797794000000003</v>
      </c>
      <c r="G18" s="20">
        <v>0</v>
      </c>
    </row>
    <row r="19" spans="1:7" ht="40.5" x14ac:dyDescent="0.25">
      <c r="A19" s="16">
        <v>1.1300000000000001</v>
      </c>
      <c r="B19" s="17" t="s">
        <v>22</v>
      </c>
      <c r="C19" s="18">
        <f t="shared" si="0"/>
        <v>100.27500000000001</v>
      </c>
      <c r="D19" s="19">
        <v>0</v>
      </c>
      <c r="E19" s="19">
        <v>0</v>
      </c>
      <c r="F19" s="19">
        <v>100.27500000000001</v>
      </c>
      <c r="G19" s="20">
        <v>0</v>
      </c>
    </row>
    <row r="20" spans="1:7" ht="81" x14ac:dyDescent="0.25">
      <c r="A20" s="16">
        <v>1.1399999999999999</v>
      </c>
      <c r="B20" s="17" t="s">
        <v>23</v>
      </c>
      <c r="C20" s="18">
        <f t="shared" si="0"/>
        <v>368</v>
      </c>
      <c r="D20" s="19">
        <v>0</v>
      </c>
      <c r="E20" s="19">
        <v>0</v>
      </c>
      <c r="F20" s="19">
        <v>368</v>
      </c>
      <c r="G20" s="20">
        <v>0</v>
      </c>
    </row>
    <row r="21" spans="1:7" ht="40.5" x14ac:dyDescent="0.25">
      <c r="A21" s="16">
        <v>1.1499999999999999</v>
      </c>
      <c r="B21" s="17" t="s">
        <v>10</v>
      </c>
      <c r="C21" s="18">
        <f t="shared" si="0"/>
        <v>24.734999999999999</v>
      </c>
      <c r="D21" s="19">
        <v>0</v>
      </c>
      <c r="E21" s="19">
        <v>0</v>
      </c>
      <c r="F21" s="19">
        <v>24.734999999999999</v>
      </c>
      <c r="G21" s="20">
        <v>0</v>
      </c>
    </row>
    <row r="22" spans="1:7" ht="40.5" x14ac:dyDescent="0.25">
      <c r="A22" s="16">
        <v>1.1599999999999999</v>
      </c>
      <c r="B22" s="17" t="s">
        <v>24</v>
      </c>
      <c r="C22" s="18">
        <v>81.721000000000004</v>
      </c>
      <c r="D22" s="19">
        <v>0</v>
      </c>
      <c r="E22" s="19">
        <v>0</v>
      </c>
      <c r="F22" s="19">
        <v>81.721000000000004</v>
      </c>
      <c r="G22" s="20">
        <v>0</v>
      </c>
    </row>
    <row r="23" spans="1:7" ht="40.5" x14ac:dyDescent="0.25">
      <c r="A23" s="16">
        <v>1.17</v>
      </c>
      <c r="B23" s="17" t="s">
        <v>25</v>
      </c>
      <c r="C23" s="18">
        <v>469.88099999999997</v>
      </c>
      <c r="D23" s="19">
        <v>0</v>
      </c>
      <c r="E23" s="19">
        <v>0</v>
      </c>
      <c r="F23" s="19">
        <v>469.88099999999997</v>
      </c>
      <c r="G23" s="20">
        <v>0</v>
      </c>
    </row>
    <row r="24" spans="1:7" ht="61.5" thickBot="1" x14ac:dyDescent="0.3">
      <c r="A24" s="21">
        <v>1.18</v>
      </c>
      <c r="B24" s="22" t="s">
        <v>26</v>
      </c>
      <c r="C24" s="23">
        <f t="shared" si="0"/>
        <v>31.824000000000002</v>
      </c>
      <c r="D24" s="24">
        <v>0</v>
      </c>
      <c r="E24" s="24">
        <v>0</v>
      </c>
      <c r="F24" s="24">
        <v>31.824000000000002</v>
      </c>
      <c r="G24" s="25"/>
    </row>
    <row r="25" spans="1:7" x14ac:dyDescent="0.25">
      <c r="B25" s="2"/>
      <c r="C25" s="2"/>
      <c r="D25" s="26"/>
      <c r="E25" s="26"/>
      <c r="F25" s="26"/>
      <c r="G25" s="26"/>
    </row>
    <row r="26" spans="1:7" x14ac:dyDescent="0.25">
      <c r="B26" s="2"/>
      <c r="C26" s="2"/>
      <c r="D26" s="26"/>
      <c r="E26" s="26"/>
      <c r="F26" s="26"/>
      <c r="G26" s="26"/>
    </row>
    <row r="27" spans="1:7" x14ac:dyDescent="0.25">
      <c r="B27" s="2"/>
      <c r="C27" s="2"/>
      <c r="D27" s="26"/>
      <c r="E27" s="26"/>
      <c r="F27" s="26"/>
      <c r="G27" s="26"/>
    </row>
    <row r="28" spans="1:7" x14ac:dyDescent="0.25">
      <c r="B28" s="2"/>
      <c r="C28" s="2"/>
      <c r="D28" s="26"/>
      <c r="E28" s="26"/>
      <c r="F28" s="26"/>
      <c r="G28" s="26"/>
    </row>
    <row r="29" spans="1:7" x14ac:dyDescent="0.25">
      <c r="B29" s="2"/>
      <c r="C29" s="2"/>
      <c r="D29" s="26"/>
      <c r="E29" s="26"/>
      <c r="F29" s="26"/>
      <c r="G29" s="26"/>
    </row>
    <row r="30" spans="1:7" x14ac:dyDescent="0.25">
      <c r="B30" s="2"/>
      <c r="C30" s="2"/>
      <c r="D30" s="26"/>
      <c r="E30" s="26"/>
      <c r="F30" s="26"/>
      <c r="G30" s="26"/>
    </row>
    <row r="31" spans="1:7" x14ac:dyDescent="0.25">
      <c r="B31" s="2"/>
      <c r="C31" s="2"/>
      <c r="D31" s="26"/>
      <c r="E31" s="26"/>
      <c r="F31" s="26"/>
      <c r="G31" s="26"/>
    </row>
    <row r="32" spans="1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C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B96" s="2"/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  <row r="244" spans="4:7" x14ac:dyDescent="0.25">
      <c r="D244" s="26"/>
      <c r="E244" s="26"/>
      <c r="F244" s="26"/>
      <c r="G244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2021-07-27T05:11:55Z</dcterms:created>
  <dcterms:modified xsi:type="dcterms:W3CDTF">2021-07-27T05:11:57Z</dcterms:modified>
</cp:coreProperties>
</file>